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83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7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'1-2'!$B$1:$K$14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'[11]Sheet1'!$W$2:$W$9</definedName>
    <definedName name="市州">'[11]Sheet1'!$A$2:$U$2</definedName>
    <definedName name="形式">#REF!</definedName>
    <definedName name="性质">'[12]Sheet2'!$A$1:$A$4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<sst xmlns="http://schemas.openxmlformats.org/spreadsheetml/2006/main" count="567" uniqueCount="273">
  <si>
    <t>单位名称</t>
  </si>
  <si>
    <t>2024年单位预算</t>
  </si>
  <si>
    <t xml:space="preserve">
表1</t>
  </si>
  <si>
    <t xml:space="preserve"> </t>
  </si>
  <si>
    <t>单位收支总表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</si>
  <si>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</si>
  <si>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</si>
  <si>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</si>
  <si>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</si>
  <si>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</si>
  <si>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</si>
  <si>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indexed="8"/>
        <rFont val="Dialog.plain"/>
        <family val="1"/>
      </rPr>
      <t>一、一般公共服务支出</t>
    </r>
  </si>
  <si>
    <t>二、政府性基金预算拨款收入</t>
  </si>
  <si>
    <r>
      <rPr>
        <sz val="11"/>
        <color indexed="8"/>
        <rFont val="Dialog.plain"/>
        <family val="1"/>
      </rPr>
      <t>二、外交支出</t>
    </r>
  </si>
  <si>
    <t>三、国有资本经营预算拨款收入</t>
  </si>
  <si>
    <r>
      <rPr>
        <sz val="11"/>
        <color indexed="8"/>
        <rFont val="Dialog.plain"/>
        <family val="1"/>
      </rPr>
      <t>三、国防支出</t>
    </r>
  </si>
  <si>
    <t>四、事业收入</t>
  </si>
  <si>
    <r>
      <rPr>
        <sz val="11"/>
        <color indexed="8"/>
        <rFont val="Dialog.plain"/>
        <family val="1"/>
      </rPr>
      <t>四、公共安全支出</t>
    </r>
  </si>
  <si>
    <t>五、事业单位经营收入</t>
  </si>
  <si>
    <r>
      <rPr>
        <sz val="11"/>
        <color indexed="8"/>
        <rFont val="Dialog.plain"/>
        <family val="1"/>
      </rPr>
      <t>五、教育支出</t>
    </r>
  </si>
  <si>
    <t>六、其他收入</t>
  </si>
  <si>
    <r>
      <rPr>
        <sz val="11"/>
        <color indexed="8"/>
        <rFont val="Dialog.plain"/>
        <family val="1"/>
      </rPr>
      <t>六、科学技术支出</t>
    </r>
  </si>
  <si>
    <t/>
  </si>
  <si>
    <r>
      <rPr>
        <sz val="11"/>
        <color indexed="8"/>
        <rFont val="Dialog.plain"/>
        <family val="1"/>
      </rPr>
      <t>七、文化旅游体育与传媒支出</t>
    </r>
  </si>
  <si>
    <r>
      <rPr>
        <sz val="11"/>
        <color indexed="8"/>
        <rFont val="Dialog.plain"/>
        <family val="1"/>
      </rPr>
      <t>九、社会保险基金支出</t>
    </r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</si>
  <si>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</si>
  <si>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</si>
  <si>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</si>
  <si>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</si>
  <si>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</si>
  <si>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</si>
  <si>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</si>
  <si>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</si>
  <si>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</si>
  <si>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</si>
  <si>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</si>
  <si>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</si>
  <si>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</si>
  <si>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</si>
  <si>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</si>
  <si>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</si>
  <si>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</si>
  <si>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sz val="11"/>
        <color indexed="8"/>
        <rFont val="Dialog.bold"/>
        <family val="1"/>
      </rPr>
      <t>本 年 收 入 合 计</t>
    </r>
  </si>
  <si>
    <r>
      <rPr>
        <sz val="11"/>
        <color indexed="8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</si>
  <si>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</si>
  <si>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</si>
  <si>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</si>
  <si>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</si>
  <si>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</si>
  <si>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</si>
  <si>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</si>
  <si>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</si>
  <si>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</si>
  <si>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</si>
  <si>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</si>
  <si>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</si>
  <si>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</si>
  <si>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</si>
  <si>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</si>
  <si>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</si>
  <si>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</si>
  <si>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</si>
  <si>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</si>
  <si>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</si>
  <si>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</si>
  <si>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</si>
  <si>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</si>
  <si>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</si>
  <si>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</si>
  <si>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</si>
  <si>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</si>
  <si>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</si>
  <si>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</si>
  <si>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</si>
  <si>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</si>
  <si>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</si>
  <si>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</si>
  <si>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</si>
  <si>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</si>
  <si>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</si>
  <si>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</si>
  <si>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</si>
  <si>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</si>
  <si>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</si>
  <si>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</si>
  <si>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</si>
  <si>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</si>
  <si>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</si>
  <si>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</si>
  <si>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</si>
  <si>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</si>
  <si>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t>一、上年结转</t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</si>
  <si>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</si>
  <si>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</si>
  <si>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</si>
  <si>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</si>
  <si>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</si>
  <si>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</si>
  <si>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</si>
  <si>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</si>
  <si>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</si>
  <si>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</si>
  <si>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</si>
  <si>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</si>
  <si>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</si>
  <si>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</si>
  <si>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</si>
  <si>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</si>
  <si>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</si>
  <si>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</si>
  <si>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</si>
  <si>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</si>
  <si>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</si>
  <si>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</si>
  <si>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</si>
  <si>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</si>
  <si>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</si>
  <si>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</si>
  <si>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</si>
  <si>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</si>
  <si>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</si>
  <si>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</si>
  <si>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</si>
  <si>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</si>
  <si>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</si>
  <si>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</si>
  <si>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</si>
  <si>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</si>
  <si>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</si>
  <si>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</si>
  <si>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</si>
  <si>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</si>
  <si>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</si>
  <si>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</si>
  <si>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</si>
  <si>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</si>
  <si>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</si>
  <si>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</si>
  <si>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</si>
  <si>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</si>
  <si>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</si>
  <si>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</si>
  <si>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</si>
  <si>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</si>
  <si>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</si>
  <si>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</si>
  <si>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</si>
  <si>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</si>
  <si>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</si>
  <si>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</si>
  <si>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</si>
  <si>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</si>
  <si>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</si>
  <si>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</si>
  <si>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</si>
  <si>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</si>
  <si>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</si>
  <si>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0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</si>
  <si>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</si>
  <si>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</si>
  <si>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</si>
  <si>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</si>
  <si>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</si>
  <si>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</si>
  <si>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</si>
  <si>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</si>
  <si>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</si>
  <si>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</si>
  <si>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</si>
  <si>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</si>
  <si>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</si>
  <si>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</si>
  <si>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</si>
  <si>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</si>
  <si>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</si>
  <si>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</si>
  <si>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</si>
  <si>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</si>
  <si>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</si>
  <si>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</si>
  <si>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</si>
  <si>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</si>
  <si>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</si>
  <si>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</si>
  <si>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</si>
  <si>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</si>
  <si>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单位整体支出绩效目标表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</si>
  <si>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0"/>
      </rPr>
      <t>年度）</t>
    </r>
  </si>
  <si>
    <t>年度主要任务</t>
  </si>
  <si>
    <t>任务名称</t>
  </si>
  <si>
    <t>主要内容</t>
  </si>
  <si>
    <t>年度单位整体支出预算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</si>
  <si>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</si>
  <si>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</si>
  <si>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</si>
  <si>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</si>
  <si>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</si>
  <si>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</si>
  <si>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</si>
  <si>
    <t>攀枝花市国土空间规划编制研究中心</t>
  </si>
  <si>
    <t>单位：攀枝花市国土空间规划编制研究中心</t>
  </si>
  <si>
    <t>单位：攀枝花市国土空间规划编制研究中心</t>
  </si>
  <si>
    <t>攀枝花市国土空间规划编制研究中心</t>
  </si>
  <si>
    <t>事业单位离退休</t>
  </si>
  <si>
    <t>机关事业单位基本养老保险缴费支出</t>
  </si>
  <si>
    <t>事业单位医疗</t>
  </si>
  <si>
    <t>公务员医疗补助</t>
  </si>
  <si>
    <t>其他行政事业单位医疗支出</t>
  </si>
  <si>
    <t>事业运行</t>
  </si>
  <si>
    <t>住房公积金</t>
  </si>
  <si>
    <t>05</t>
  </si>
  <si>
    <t>02</t>
  </si>
  <si>
    <t>208</t>
  </si>
  <si>
    <t>210</t>
  </si>
  <si>
    <t>11</t>
  </si>
  <si>
    <t>03</t>
  </si>
  <si>
    <t>99</t>
  </si>
  <si>
    <t>220</t>
  </si>
  <si>
    <t>01</t>
  </si>
  <si>
    <t>50</t>
  </si>
  <si>
    <t>221</t>
  </si>
  <si>
    <t>222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</si>
  <si>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</si>
  <si>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</si>
  <si>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</si>
  <si>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</si>
  <si>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</si>
  <si>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</si>
  <si>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</si>
  <si>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</si>
  <si>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</si>
  <si>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</si>
  <si>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</si>
  <si>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</si>
  <si>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</si>
  <si>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</si>
  <si>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</si>
  <si>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</si>
  <si>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</si>
  <si>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</si>
  <si>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</si>
  <si>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其他商品和服务支出</t>
  </si>
  <si>
    <t>生活补助</t>
  </si>
  <si>
    <t>医疗费补助</t>
  </si>
  <si>
    <t>奖励金</t>
  </si>
  <si>
    <t>07</t>
  </si>
  <si>
    <t>08</t>
  </si>
  <si>
    <t>10</t>
  </si>
  <si>
    <t>12</t>
  </si>
  <si>
    <t>13</t>
  </si>
  <si>
    <t>06</t>
  </si>
  <si>
    <t>09</t>
  </si>
  <si>
    <t>16</t>
  </si>
  <si>
    <t>17</t>
  </si>
  <si>
    <t>28</t>
  </si>
  <si>
    <t>29</t>
  </si>
  <si>
    <t>31</t>
  </si>
  <si>
    <t>303</t>
  </si>
  <si>
    <t>302</t>
  </si>
  <si>
    <t>505</t>
  </si>
  <si>
    <t>01</t>
  </si>
  <si>
    <t>02</t>
  </si>
  <si>
    <t>509</t>
  </si>
  <si>
    <t>工资福利支出</t>
  </si>
  <si>
    <t>商品和服务支出</t>
  </si>
  <si>
    <t>社会福利和救助</t>
  </si>
  <si>
    <t>此表无数据</t>
  </si>
  <si>
    <t>此表无数据</t>
  </si>
  <si>
    <t>八、社会保障和就业支出</t>
  </si>
  <si>
    <t>十、卫生健康支出</t>
  </si>
  <si>
    <t>十九、自然资源海洋气象等支出</t>
  </si>
  <si>
    <t>二十、住房保障支出</t>
  </si>
  <si>
    <t>二十一、粮油物资储备支出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</si>
</sst>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0.00_ "/>
    <numFmt numFmtId="178" formatCode="0.0"/>
  </numFmts>
  <fonts count="76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方正黑体简体"/>
      <family val="4"/>
    </font>
    <font>
      <b/>
      <sz val="16"/>
      <name val="宋体"/>
      <family val="0"/>
    </font>
    <font>
      <sz val="12"/>
      <name val="Times New Roman"/>
      <family val="1"/>
    </font>
    <font>
      <sz val="9"/>
      <name val="SimSun"/>
      <family val="0"/>
    </font>
    <font>
      <sz val="9"/>
      <name val="simhei"/>
      <family val="3"/>
    </font>
    <font>
      <b/>
      <sz val="1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b/>
      <sz val="36"/>
      <name val="黑体"/>
      <family val="3"/>
    </font>
    <font>
      <sz val="11"/>
      <color indexed="8"/>
      <name val="Dialog.plain"/>
      <family val="1"/>
    </font>
    <font>
      <sz val="11"/>
      <color indexed="8"/>
      <name val="Dialog.bold"/>
      <family val="1"/>
    </font>
    <font>
      <sz val="11"/>
      <color indexed="9"/>
      <name val="宋体"/>
      <family val="0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color indexed="8"/>
      <name val="宋体"/>
      <family val="0"/>
    </font>
    <font>
      <sz val="11"/>
      <color indexed="8"/>
      <name val="SimSun"/>
      <family val="0"/>
    </font>
    <font>
      <b/>
      <sz val="9"/>
      <color indexed="8"/>
      <name val="宋体"/>
      <family val="0"/>
    </font>
    <font>
      <sz val="9"/>
      <color indexed="8"/>
      <name val="Hiragino Sans GB"/>
      <family val="1"/>
    </font>
    <font>
      <b/>
      <sz val="9"/>
      <color indexed="8"/>
      <name val="Hiragino Sans GB"/>
      <family val="1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sz val="11"/>
      <color rgb="FF000000"/>
      <name val="SimSun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16"/>
      <color rgb="FF000000"/>
      <name val="黑体"/>
      <family val="3"/>
    </font>
    <font>
      <b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/>
      <top style="thin">
        <color rgb="FFFFFFFF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7" applyNumberFormat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4" fontId="14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12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6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right" vertical="center" wrapText="1"/>
    </xf>
    <xf numFmtId="0" fontId="68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70" fillId="0" borderId="12" xfId="0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/>
    </xf>
    <xf numFmtId="4" fontId="66" fillId="0" borderId="12" xfId="0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 wrapText="1"/>
    </xf>
    <xf numFmtId="0" fontId="67" fillId="0" borderId="17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 wrapText="1"/>
    </xf>
    <xf numFmtId="0" fontId="71" fillId="0" borderId="1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vertical="center"/>
    </xf>
    <xf numFmtId="0" fontId="69" fillId="0" borderId="9" xfId="0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vertical="center"/>
    </xf>
    <xf numFmtId="0" fontId="69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vertical="center" wrapText="1"/>
    </xf>
    <xf numFmtId="0" fontId="67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vertical="center"/>
    </xf>
    <xf numFmtId="4" fontId="69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69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69" fillId="0" borderId="12" xfId="0" applyNumberFormat="1" applyFont="1" applyBorder="1" applyAlignment="1">
      <alignment horizontal="right" vertical="center"/>
    </xf>
    <xf numFmtId="0" fontId="74" fillId="0" borderId="9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70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6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right" vertical="center" wrapText="1"/>
    </xf>
    <xf numFmtId="0" fontId="7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40" applyFont="1" applyFill="1" applyBorder="1" applyAlignment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3.140625" style="110" customWidth="1"/>
    <col min="2" max="16384" width="9.00390625" style="110" customWidth="1"/>
  </cols>
  <sheetData>
    <row r="1" ht="136.5" customHeight="1">
      <c r="A1" s="111" t="s">
        <v>199</v>
      </c>
    </row>
    <row r="2" ht="96" customHeight="1">
      <c r="A2" s="111" t="s">
        <v>1</v>
      </c>
    </row>
    <row r="3" ht="60" customHeight="1">
      <c r="A3" s="112">
        <v>45342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8" sqref="D8:I8"/>
    </sheetView>
  </sheetViews>
  <sheetFormatPr defaultColWidth="10.00390625" defaultRowHeight="15"/>
  <cols>
    <col min="1" max="1" width="1.421875" style="0" customWidth="1"/>
    <col min="2" max="2" width="11.8515625" style="0" customWidth="1"/>
    <col min="3" max="3" width="31.8515625" style="0" customWidth="1"/>
    <col min="4" max="9" width="14.7109375" style="0" customWidth="1"/>
    <col min="10" max="10" width="1.421875" style="0" customWidth="1"/>
    <col min="11" max="11" width="9.7109375" style="0" customWidth="1"/>
  </cols>
  <sheetData>
    <row r="1" spans="1:10" ht="24.75" customHeight="1">
      <c r="A1" s="18"/>
      <c r="B1" s="2"/>
      <c r="C1" s="19"/>
      <c r="D1" s="20"/>
      <c r="E1" s="20"/>
      <c r="F1" s="20"/>
      <c r="G1" s="20"/>
      <c r="H1" s="20"/>
      <c r="I1" s="31" t="s">
        <v>141</v>
      </c>
      <c r="J1" s="22"/>
    </row>
    <row r="2" spans="1:10" ht="22.5" customHeight="1">
      <c r="A2" s="18"/>
      <c r="B2" s="150" t="s">
        <v>142</v>
      </c>
      <c r="C2" s="150"/>
      <c r="D2" s="150"/>
      <c r="E2" s="150"/>
      <c r="F2" s="150"/>
      <c r="G2" s="150"/>
      <c r="H2" s="150"/>
      <c r="I2" s="150"/>
      <c r="J2" s="22" t="s">
        <v>3</v>
      </c>
    </row>
    <row r="3" spans="1:10" ht="19.5" customHeight="1">
      <c r="A3" s="21"/>
      <c r="B3" s="151" t="s">
        <v>201</v>
      </c>
      <c r="C3" s="151"/>
      <c r="D3" s="32"/>
      <c r="E3" s="32"/>
      <c r="F3" s="32"/>
      <c r="G3" s="32"/>
      <c r="H3" s="32"/>
      <c r="I3" s="32" t="s">
        <v>5</v>
      </c>
      <c r="J3" s="33"/>
    </row>
    <row r="4" spans="1:10" ht="24" customHeight="1">
      <c r="A4" s="22"/>
      <c r="B4" s="142" t="s">
        <v>67</v>
      </c>
      <c r="C4" s="142" t="s">
        <v>65</v>
      </c>
      <c r="D4" s="142" t="s">
        <v>143</v>
      </c>
      <c r="E4" s="142"/>
      <c r="F4" s="142"/>
      <c r="G4" s="142"/>
      <c r="H4" s="142"/>
      <c r="I4" s="142"/>
      <c r="J4" s="34"/>
    </row>
    <row r="5" spans="1:10" ht="24" customHeight="1">
      <c r="A5" s="24"/>
      <c r="B5" s="142"/>
      <c r="C5" s="142"/>
      <c r="D5" s="142" t="s">
        <v>53</v>
      </c>
      <c r="E5" s="138" t="s">
        <v>144</v>
      </c>
      <c r="F5" s="142" t="s">
        <v>145</v>
      </c>
      <c r="G5" s="142"/>
      <c r="H5" s="142"/>
      <c r="I5" s="142" t="s">
        <v>146</v>
      </c>
      <c r="J5" s="34"/>
    </row>
    <row r="6" spans="1:10" ht="24" customHeight="1">
      <c r="A6" s="24"/>
      <c r="B6" s="142"/>
      <c r="C6" s="142"/>
      <c r="D6" s="142"/>
      <c r="E6" s="138"/>
      <c r="F6" s="23" t="s">
        <v>128</v>
      </c>
      <c r="G6" s="23" t="s">
        <v>147</v>
      </c>
      <c r="H6" s="23" t="s">
        <v>148</v>
      </c>
      <c r="I6" s="142"/>
      <c r="J6" s="35"/>
    </row>
    <row r="7" spans="1:10" ht="22.5" customHeight="1">
      <c r="A7" s="25"/>
      <c r="B7" s="23"/>
      <c r="C7" s="23" t="s">
        <v>66</v>
      </c>
      <c r="D7" s="26">
        <f>SUM(D8)</f>
        <v>16457</v>
      </c>
      <c r="E7" s="26"/>
      <c r="F7" s="26">
        <f>SUM(F8)</f>
        <v>11340</v>
      </c>
      <c r="G7" s="26"/>
      <c r="H7" s="26">
        <f>SUM(H8)</f>
        <v>11340</v>
      </c>
      <c r="I7" s="26">
        <f>SUM(I8)</f>
        <v>5117</v>
      </c>
      <c r="J7" s="36"/>
    </row>
    <row r="8" spans="1:10" ht="22.5" customHeight="1">
      <c r="A8" s="25"/>
      <c r="B8" s="39">
        <v>650010</v>
      </c>
      <c r="C8" s="40" t="s">
        <v>202</v>
      </c>
      <c r="D8" s="28">
        <f>SUM(E8+F8+I8)</f>
        <v>16457</v>
      </c>
      <c r="E8" s="28"/>
      <c r="F8" s="28">
        <f>SUM(G8:H8)</f>
        <v>11340</v>
      </c>
      <c r="G8" s="28"/>
      <c r="H8" s="28">
        <v>11340</v>
      </c>
      <c r="I8" s="28">
        <v>5117</v>
      </c>
      <c r="J8" s="36"/>
    </row>
    <row r="9" spans="1:10" ht="22.5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5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5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5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5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5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5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5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10.00390625" defaultRowHeight="15"/>
  <cols>
    <col min="1" max="1" width="1.421875" style="0" customWidth="1"/>
    <col min="2" max="4" width="6.140625" style="0" customWidth="1"/>
    <col min="5" max="5" width="17.00390625" style="0" customWidth="1"/>
    <col min="6" max="6" width="40.57421875" style="0" customWidth="1"/>
    <col min="7" max="9" width="17.00390625" style="0" customWidth="1"/>
    <col min="10" max="10" width="1.421875" style="0" customWidth="1"/>
    <col min="11" max="12" width="9.7109375" style="0" customWidth="1"/>
  </cols>
  <sheetData>
    <row r="1" spans="1:10" ht="24.75" customHeight="1">
      <c r="A1" s="18"/>
      <c r="B1" s="2"/>
      <c r="C1" s="2"/>
      <c r="D1" s="2"/>
      <c r="E1" s="19"/>
      <c r="F1" s="19"/>
      <c r="G1" s="20"/>
      <c r="H1" s="20"/>
      <c r="I1" s="31" t="s">
        <v>149</v>
      </c>
      <c r="J1" s="22"/>
    </row>
    <row r="2" spans="1:10" ht="22.5" customHeight="1">
      <c r="A2" s="18"/>
      <c r="B2" s="150" t="s">
        <v>150</v>
      </c>
      <c r="C2" s="150"/>
      <c r="D2" s="150"/>
      <c r="E2" s="150"/>
      <c r="F2" s="150"/>
      <c r="G2" s="150"/>
      <c r="H2" s="150"/>
      <c r="I2" s="150"/>
      <c r="J2" s="22"/>
    </row>
    <row r="3" spans="1:10" ht="19.5" customHeight="1">
      <c r="A3" s="21"/>
      <c r="B3" s="151" t="s">
        <v>201</v>
      </c>
      <c r="C3" s="151"/>
      <c r="D3" s="151"/>
      <c r="E3" s="151"/>
      <c r="F3" s="151"/>
      <c r="G3" s="21"/>
      <c r="H3" s="21"/>
      <c r="I3" s="32" t="s">
        <v>5</v>
      </c>
      <c r="J3" s="33"/>
    </row>
    <row r="4" spans="1:10" ht="24" customHeight="1">
      <c r="A4" s="22"/>
      <c r="B4" s="142" t="s">
        <v>8</v>
      </c>
      <c r="C4" s="142"/>
      <c r="D4" s="142"/>
      <c r="E4" s="142"/>
      <c r="F4" s="142"/>
      <c r="G4" s="142" t="s">
        <v>151</v>
      </c>
      <c r="H4" s="142"/>
      <c r="I4" s="142"/>
      <c r="J4" s="34"/>
    </row>
    <row r="5" spans="1:10" ht="24" customHeight="1">
      <c r="A5" s="24"/>
      <c r="B5" s="142" t="s">
        <v>74</v>
      </c>
      <c r="C5" s="142"/>
      <c r="D5" s="142"/>
      <c r="E5" s="142" t="s">
        <v>64</v>
      </c>
      <c r="F5" s="142" t="s">
        <v>65</v>
      </c>
      <c r="G5" s="142" t="s">
        <v>53</v>
      </c>
      <c r="H5" s="142" t="s">
        <v>70</v>
      </c>
      <c r="I5" s="142" t="s">
        <v>71</v>
      </c>
      <c r="J5" s="34"/>
    </row>
    <row r="6" spans="1:10" ht="24" customHeight="1">
      <c r="A6" s="24"/>
      <c r="B6" s="23" t="s">
        <v>75</v>
      </c>
      <c r="C6" s="23" t="s">
        <v>76</v>
      </c>
      <c r="D6" s="23" t="s">
        <v>77</v>
      </c>
      <c r="E6" s="142"/>
      <c r="F6" s="142"/>
      <c r="G6" s="142"/>
      <c r="H6" s="142"/>
      <c r="I6" s="142"/>
      <c r="J6" s="35"/>
    </row>
    <row r="7" spans="1:10" ht="22.5" customHeight="1">
      <c r="A7" s="25"/>
      <c r="B7" s="23"/>
      <c r="C7" s="23"/>
      <c r="D7" s="23"/>
      <c r="E7" s="23"/>
      <c r="F7" s="23" t="s">
        <v>66</v>
      </c>
      <c r="G7" s="26"/>
      <c r="H7" s="26"/>
      <c r="I7" s="26"/>
      <c r="J7" s="36"/>
    </row>
    <row r="8" spans="1:10" ht="22.5" customHeight="1">
      <c r="A8" s="25"/>
      <c r="B8" s="23"/>
      <c r="C8" s="23"/>
      <c r="D8" s="23"/>
      <c r="E8" s="39" t="s">
        <v>267</v>
      </c>
      <c r="F8" s="39"/>
      <c r="G8" s="26"/>
      <c r="H8" s="26"/>
      <c r="I8" s="26"/>
      <c r="J8" s="36"/>
    </row>
    <row r="9" spans="1:10" ht="22.5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5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5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5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5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5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5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5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5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0" sqref="C10"/>
    </sheetView>
  </sheetViews>
  <sheetFormatPr defaultColWidth="10.00390625" defaultRowHeight="15"/>
  <cols>
    <col min="1" max="1" width="1.421875" style="0" customWidth="1"/>
    <col min="2" max="2" width="12.28125" style="0" customWidth="1"/>
    <col min="3" max="3" width="29.7109375" style="0" customWidth="1"/>
    <col min="4" max="9" width="14.421875" style="0" customWidth="1"/>
    <col min="10" max="10" width="1.421875" style="0" customWidth="1"/>
    <col min="11" max="11" width="9.7109375" style="0" customWidth="1"/>
  </cols>
  <sheetData>
    <row r="1" spans="1:10" ht="24.75" customHeight="1">
      <c r="A1" s="18"/>
      <c r="B1" s="2"/>
      <c r="C1" s="19"/>
      <c r="D1" s="20"/>
      <c r="E1" s="20"/>
      <c r="F1" s="20"/>
      <c r="G1" s="20"/>
      <c r="H1" s="20"/>
      <c r="I1" s="31" t="s">
        <v>152</v>
      </c>
      <c r="J1" s="22"/>
    </row>
    <row r="2" spans="1:10" ht="22.5" customHeight="1">
      <c r="A2" s="18"/>
      <c r="B2" s="150" t="s">
        <v>153</v>
      </c>
      <c r="C2" s="150"/>
      <c r="D2" s="150"/>
      <c r="E2" s="150"/>
      <c r="F2" s="150"/>
      <c r="G2" s="150"/>
      <c r="H2" s="150"/>
      <c r="I2" s="150"/>
      <c r="J2" s="22" t="s">
        <v>3</v>
      </c>
    </row>
    <row r="3" spans="1:10" ht="19.5" customHeight="1">
      <c r="A3" s="21"/>
      <c r="B3" s="151" t="s">
        <v>201</v>
      </c>
      <c r="C3" s="151"/>
      <c r="D3" s="32"/>
      <c r="E3" s="32"/>
      <c r="F3" s="32"/>
      <c r="G3" s="32"/>
      <c r="H3" s="32"/>
      <c r="I3" s="32" t="s">
        <v>5</v>
      </c>
      <c r="J3" s="33"/>
    </row>
    <row r="4" spans="1:10" ht="24" customHeight="1">
      <c r="A4" s="22"/>
      <c r="B4" s="142" t="s">
        <v>67</v>
      </c>
      <c r="C4" s="142" t="s">
        <v>65</v>
      </c>
      <c r="D4" s="142" t="s">
        <v>143</v>
      </c>
      <c r="E4" s="142"/>
      <c r="F4" s="142"/>
      <c r="G4" s="142"/>
      <c r="H4" s="142"/>
      <c r="I4" s="142"/>
      <c r="J4" s="34"/>
    </row>
    <row r="5" spans="1:10" ht="24" customHeight="1">
      <c r="A5" s="24"/>
      <c r="B5" s="142"/>
      <c r="C5" s="142"/>
      <c r="D5" s="142" t="s">
        <v>53</v>
      </c>
      <c r="E5" s="138" t="s">
        <v>144</v>
      </c>
      <c r="F5" s="142" t="s">
        <v>145</v>
      </c>
      <c r="G5" s="142"/>
      <c r="H5" s="142"/>
      <c r="I5" s="142" t="s">
        <v>146</v>
      </c>
      <c r="J5" s="34"/>
    </row>
    <row r="6" spans="1:10" ht="24" customHeight="1">
      <c r="A6" s="24"/>
      <c r="B6" s="142"/>
      <c r="C6" s="142"/>
      <c r="D6" s="142"/>
      <c r="E6" s="138"/>
      <c r="F6" s="23" t="s">
        <v>128</v>
      </c>
      <c r="G6" s="23" t="s">
        <v>147</v>
      </c>
      <c r="H6" s="23" t="s">
        <v>148</v>
      </c>
      <c r="I6" s="142"/>
      <c r="J6" s="35"/>
    </row>
    <row r="7" spans="1:10" ht="22.5" customHeight="1">
      <c r="A7" s="25"/>
      <c r="B7" s="23"/>
      <c r="C7" s="23" t="s">
        <v>66</v>
      </c>
      <c r="D7" s="26"/>
      <c r="E7" s="26"/>
      <c r="F7" s="26"/>
      <c r="G7" s="26"/>
      <c r="H7" s="26"/>
      <c r="I7" s="26"/>
      <c r="J7" s="36"/>
    </row>
    <row r="8" spans="1:10" ht="22.5" customHeight="1">
      <c r="A8" s="25"/>
      <c r="B8" s="39"/>
      <c r="C8" s="39" t="s">
        <v>267</v>
      </c>
      <c r="D8" s="26"/>
      <c r="E8" s="26"/>
      <c r="F8" s="26"/>
      <c r="G8" s="26"/>
      <c r="H8" s="26"/>
      <c r="I8" s="26"/>
      <c r="J8" s="36"/>
    </row>
    <row r="9" spans="1:10" ht="22.5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5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5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5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5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5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5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5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5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10.00390625" defaultRowHeight="15"/>
  <cols>
    <col min="1" max="1" width="1.421875" style="0" customWidth="1"/>
    <col min="2" max="4" width="6.57421875" style="0" customWidth="1"/>
    <col min="5" max="5" width="13.421875" style="0" customWidth="1"/>
    <col min="6" max="6" width="41.00390625" style="0" customWidth="1"/>
    <col min="7" max="9" width="17.57421875" style="0" customWidth="1"/>
    <col min="10" max="10" width="1.421875" style="0" customWidth="1"/>
    <col min="11" max="12" width="9.7109375" style="0" customWidth="1"/>
  </cols>
  <sheetData>
    <row r="1" spans="1:10" ht="24.75" customHeight="1">
      <c r="A1" s="18"/>
      <c r="B1" s="2"/>
      <c r="C1" s="2"/>
      <c r="D1" s="2"/>
      <c r="E1" s="19"/>
      <c r="F1" s="19"/>
      <c r="G1" s="20"/>
      <c r="H1" s="20"/>
      <c r="I1" s="31" t="s">
        <v>154</v>
      </c>
      <c r="J1" s="22"/>
    </row>
    <row r="2" spans="1:10" ht="22.5" customHeight="1">
      <c r="A2" s="18"/>
      <c r="B2" s="150" t="s">
        <v>155</v>
      </c>
      <c r="C2" s="150"/>
      <c r="D2" s="150"/>
      <c r="E2" s="150"/>
      <c r="F2" s="150"/>
      <c r="G2" s="150"/>
      <c r="H2" s="150"/>
      <c r="I2" s="150"/>
      <c r="J2" s="22" t="s">
        <v>3</v>
      </c>
    </row>
    <row r="3" spans="1:10" ht="19.5" customHeight="1">
      <c r="A3" s="21"/>
      <c r="B3" s="151" t="s">
        <v>201</v>
      </c>
      <c r="C3" s="151"/>
      <c r="D3" s="151"/>
      <c r="E3" s="151"/>
      <c r="F3" s="151"/>
      <c r="G3" s="21"/>
      <c r="H3" s="21"/>
      <c r="I3" s="32" t="s">
        <v>5</v>
      </c>
      <c r="J3" s="33"/>
    </row>
    <row r="4" spans="1:10" ht="24" customHeight="1">
      <c r="A4" s="22"/>
      <c r="B4" s="142" t="s">
        <v>8</v>
      </c>
      <c r="C4" s="142"/>
      <c r="D4" s="142"/>
      <c r="E4" s="142"/>
      <c r="F4" s="142"/>
      <c r="G4" s="142" t="s">
        <v>156</v>
      </c>
      <c r="H4" s="142"/>
      <c r="I4" s="142"/>
      <c r="J4" s="34"/>
    </row>
    <row r="5" spans="1:10" ht="24" customHeight="1">
      <c r="A5" s="24"/>
      <c r="B5" s="142" t="s">
        <v>74</v>
      </c>
      <c r="C5" s="142"/>
      <c r="D5" s="142"/>
      <c r="E5" s="142" t="s">
        <v>64</v>
      </c>
      <c r="F5" s="142" t="s">
        <v>65</v>
      </c>
      <c r="G5" s="142" t="s">
        <v>53</v>
      </c>
      <c r="H5" s="142" t="s">
        <v>70</v>
      </c>
      <c r="I5" s="142" t="s">
        <v>71</v>
      </c>
      <c r="J5" s="34"/>
    </row>
    <row r="6" spans="1:10" ht="24" customHeight="1">
      <c r="A6" s="24"/>
      <c r="B6" s="23" t="s">
        <v>75</v>
      </c>
      <c r="C6" s="23" t="s">
        <v>76</v>
      </c>
      <c r="D6" s="23" t="s">
        <v>77</v>
      </c>
      <c r="E6" s="142"/>
      <c r="F6" s="142"/>
      <c r="G6" s="142"/>
      <c r="H6" s="142"/>
      <c r="I6" s="142"/>
      <c r="J6" s="35"/>
    </row>
    <row r="7" spans="1:10" ht="22.5" customHeight="1">
      <c r="A7" s="25"/>
      <c r="B7" s="23"/>
      <c r="C7" s="23"/>
      <c r="D7" s="23"/>
      <c r="E7" s="23"/>
      <c r="F7" s="23" t="s">
        <v>66</v>
      </c>
      <c r="G7" s="26"/>
      <c r="H7" s="26"/>
      <c r="I7" s="26"/>
      <c r="J7" s="36"/>
    </row>
    <row r="8" spans="1:10" ht="22.5" customHeight="1">
      <c r="A8" s="24"/>
      <c r="B8" s="27"/>
      <c r="C8" s="27"/>
      <c r="D8" s="27"/>
      <c r="E8" s="27" t="s">
        <v>267</v>
      </c>
      <c r="F8" s="27"/>
      <c r="G8" s="28"/>
      <c r="H8" s="28"/>
      <c r="I8" s="28"/>
      <c r="J8" s="34"/>
    </row>
    <row r="9" spans="1:10" ht="22.5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5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5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5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5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5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5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5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5" customHeight="1">
      <c r="A17" s="24"/>
      <c r="B17" s="27"/>
      <c r="C17" s="27"/>
      <c r="D17" s="27"/>
      <c r="E17" s="27"/>
      <c r="F17" s="27" t="s">
        <v>157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E12" sqref="E12:F12"/>
    </sheetView>
  </sheetViews>
  <sheetFormatPr defaultColWidth="9.140625" defaultRowHeight="15"/>
  <cols>
    <col min="1" max="1" width="9.00390625" style="1" customWidth="1"/>
    <col min="2" max="2" width="11.28125" style="1" customWidth="1"/>
    <col min="3" max="3" width="9.00390625" style="10" customWidth="1"/>
    <col min="4" max="4" width="9.00390625" style="1" customWidth="1"/>
    <col min="5" max="5" width="10.28125" style="1" customWidth="1"/>
    <col min="6" max="6" width="12.57421875" style="1" customWidth="1"/>
    <col min="7" max="7" width="17.421875" style="1" customWidth="1"/>
    <col min="8" max="8" width="10.2812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9.421875" style="1" customWidth="1"/>
    <col min="13" max="13" width="9.7109375" style="1" customWidth="1"/>
    <col min="14" max="16384" width="9.00390625" style="1" customWidth="1"/>
  </cols>
  <sheetData>
    <row r="1" spans="2:10" ht="18.75" customHeight="1">
      <c r="B1" s="2"/>
      <c r="J1" s="1" t="s">
        <v>158</v>
      </c>
    </row>
    <row r="2" spans="2:13" ht="24" customHeight="1">
      <c r="B2" s="152" t="s">
        <v>159</v>
      </c>
      <c r="C2" s="153"/>
      <c r="D2" s="153"/>
      <c r="E2" s="153"/>
      <c r="F2" s="153"/>
      <c r="G2" s="153"/>
      <c r="H2" s="153"/>
      <c r="I2" s="153"/>
      <c r="J2" s="154"/>
      <c r="K2" s="14"/>
      <c r="L2" s="14"/>
      <c r="M2" s="14"/>
    </row>
    <row r="3" spans="2:13" ht="24.75" customHeight="1">
      <c r="B3" s="155" t="s">
        <v>160</v>
      </c>
      <c r="C3" s="155"/>
      <c r="D3" s="155"/>
      <c r="E3" s="155"/>
      <c r="F3" s="155"/>
      <c r="G3" s="155"/>
      <c r="H3" s="155"/>
      <c r="I3" s="155"/>
      <c r="J3" s="155"/>
      <c r="K3" s="15"/>
      <c r="L3" s="15"/>
      <c r="M3" s="15"/>
    </row>
    <row r="4" spans="2:13" ht="24.75" customHeight="1">
      <c r="B4" s="11" t="s">
        <v>161</v>
      </c>
      <c r="C4" s="156"/>
      <c r="D4" s="156"/>
      <c r="E4" s="156"/>
      <c r="F4" s="156"/>
      <c r="G4" s="156"/>
      <c r="H4" s="156"/>
      <c r="I4" s="156"/>
      <c r="J4" s="156"/>
      <c r="K4" s="16"/>
      <c r="L4" s="16"/>
      <c r="M4" s="16"/>
    </row>
    <row r="5" spans="2:13" ht="24.75" customHeight="1">
      <c r="B5" s="11" t="s">
        <v>162</v>
      </c>
      <c r="C5" s="156"/>
      <c r="D5" s="156"/>
      <c r="E5" s="156"/>
      <c r="F5" s="156"/>
      <c r="G5" s="156"/>
      <c r="H5" s="156"/>
      <c r="I5" s="156"/>
      <c r="J5" s="156"/>
      <c r="K5" s="16"/>
      <c r="L5" s="16"/>
      <c r="M5" s="16"/>
    </row>
    <row r="6" spans="2:13" ht="24.75" customHeight="1">
      <c r="B6" s="165" t="s">
        <v>163</v>
      </c>
      <c r="C6" s="157" t="s">
        <v>164</v>
      </c>
      <c r="D6" s="157"/>
      <c r="E6" s="157"/>
      <c r="F6" s="158"/>
      <c r="G6" s="158"/>
      <c r="H6" s="158"/>
      <c r="I6" s="158"/>
      <c r="J6" s="158"/>
      <c r="K6" s="16"/>
      <c r="L6" s="16"/>
      <c r="M6" s="16"/>
    </row>
    <row r="7" spans="2:13" ht="24.75" customHeight="1">
      <c r="B7" s="166"/>
      <c r="C7" s="157" t="s">
        <v>165</v>
      </c>
      <c r="D7" s="157"/>
      <c r="E7" s="157"/>
      <c r="F7" s="158"/>
      <c r="G7" s="158"/>
      <c r="H7" s="158"/>
      <c r="I7" s="158"/>
      <c r="J7" s="158"/>
      <c r="K7" s="16"/>
      <c r="L7" s="16"/>
      <c r="M7" s="16"/>
    </row>
    <row r="8" spans="2:13" ht="24.75" customHeight="1">
      <c r="B8" s="166"/>
      <c r="C8" s="157" t="s">
        <v>166</v>
      </c>
      <c r="D8" s="157"/>
      <c r="E8" s="157"/>
      <c r="F8" s="158"/>
      <c r="G8" s="158"/>
      <c r="H8" s="158"/>
      <c r="I8" s="158"/>
      <c r="J8" s="158"/>
      <c r="K8" s="16"/>
      <c r="L8" s="16"/>
      <c r="M8" s="16"/>
    </row>
    <row r="9" spans="2:13" ht="24.75" customHeight="1">
      <c r="B9" s="165" t="s">
        <v>167</v>
      </c>
      <c r="C9" s="162"/>
      <c r="D9" s="162"/>
      <c r="E9" s="162"/>
      <c r="F9" s="162"/>
      <c r="G9" s="162"/>
      <c r="H9" s="162"/>
      <c r="I9" s="162"/>
      <c r="J9" s="162"/>
      <c r="K9" s="16"/>
      <c r="L9" s="16"/>
      <c r="M9" s="16"/>
    </row>
    <row r="10" spans="2:13" ht="24.75" customHeight="1">
      <c r="B10" s="165"/>
      <c r="C10" s="162"/>
      <c r="D10" s="162"/>
      <c r="E10" s="162"/>
      <c r="F10" s="162"/>
      <c r="G10" s="162"/>
      <c r="H10" s="162"/>
      <c r="I10" s="162"/>
      <c r="J10" s="162"/>
      <c r="K10" s="16"/>
      <c r="L10" s="16"/>
      <c r="M10" s="16"/>
    </row>
    <row r="11" spans="2:13" ht="24.75" customHeight="1">
      <c r="B11" s="166" t="s">
        <v>168</v>
      </c>
      <c r="C11" s="11" t="s">
        <v>169</v>
      </c>
      <c r="D11" s="11" t="s">
        <v>170</v>
      </c>
      <c r="E11" s="157" t="s">
        <v>171</v>
      </c>
      <c r="F11" s="157"/>
      <c r="G11" s="157" t="s">
        <v>172</v>
      </c>
      <c r="H11" s="157"/>
      <c r="I11" s="157"/>
      <c r="J11" s="157"/>
      <c r="K11" s="16"/>
      <c r="L11" s="16"/>
      <c r="M11" s="16"/>
    </row>
    <row r="12" spans="2:13" ht="24.75" customHeight="1">
      <c r="B12" s="166"/>
      <c r="C12" s="166" t="s">
        <v>173</v>
      </c>
      <c r="D12" s="166" t="s">
        <v>174</v>
      </c>
      <c r="E12" s="159"/>
      <c r="F12" s="159"/>
      <c r="G12" s="159"/>
      <c r="H12" s="159"/>
      <c r="I12" s="159"/>
      <c r="J12" s="159"/>
      <c r="K12" s="16"/>
      <c r="L12" s="16"/>
      <c r="M12" s="16"/>
    </row>
    <row r="13" spans="2:13" ht="37.5" customHeight="1">
      <c r="B13" s="166"/>
      <c r="C13" s="166"/>
      <c r="D13" s="166"/>
      <c r="E13" s="159"/>
      <c r="F13" s="159"/>
      <c r="G13" s="159"/>
      <c r="H13" s="159"/>
      <c r="I13" s="159"/>
      <c r="J13" s="159"/>
      <c r="K13" s="17"/>
      <c r="L13" s="17"/>
      <c r="M13" s="17"/>
    </row>
    <row r="14" spans="2:10" ht="24" customHeight="1">
      <c r="B14" s="166"/>
      <c r="C14" s="166"/>
      <c r="D14" s="166"/>
      <c r="E14" s="159"/>
      <c r="F14" s="159"/>
      <c r="G14" s="159"/>
      <c r="H14" s="159"/>
      <c r="I14" s="159"/>
      <c r="J14" s="159"/>
    </row>
    <row r="15" spans="2:10" ht="24" customHeight="1">
      <c r="B15" s="166"/>
      <c r="C15" s="166"/>
      <c r="D15" s="13" t="s">
        <v>175</v>
      </c>
      <c r="E15" s="160"/>
      <c r="F15" s="160"/>
      <c r="G15" s="161"/>
      <c r="H15" s="159"/>
      <c r="I15" s="159"/>
      <c r="J15" s="159"/>
    </row>
    <row r="16" spans="2:10" ht="24" customHeight="1">
      <c r="B16" s="166"/>
      <c r="C16" s="166"/>
      <c r="D16" s="13" t="s">
        <v>176</v>
      </c>
      <c r="E16" s="159"/>
      <c r="F16" s="159"/>
      <c r="G16" s="159"/>
      <c r="H16" s="159"/>
      <c r="I16" s="159"/>
      <c r="J16" s="159"/>
    </row>
    <row r="17" spans="2:10" ht="24" customHeight="1">
      <c r="B17" s="166"/>
      <c r="C17" s="166"/>
      <c r="D17" s="13" t="s">
        <v>177</v>
      </c>
      <c r="E17" s="160"/>
      <c r="F17" s="160"/>
      <c r="G17" s="161"/>
      <c r="H17" s="159"/>
      <c r="I17" s="159"/>
      <c r="J17" s="159"/>
    </row>
    <row r="18" spans="2:10" ht="24">
      <c r="B18" s="166"/>
      <c r="C18" s="166" t="s">
        <v>178</v>
      </c>
      <c r="D18" s="12" t="s">
        <v>179</v>
      </c>
      <c r="E18" s="161"/>
      <c r="F18" s="159"/>
      <c r="G18" s="161"/>
      <c r="H18" s="159"/>
      <c r="I18" s="159"/>
      <c r="J18" s="159"/>
    </row>
    <row r="19" spans="2:10" ht="24">
      <c r="B19" s="166"/>
      <c r="C19" s="166"/>
      <c r="D19" s="12" t="s">
        <v>180</v>
      </c>
      <c r="E19" s="161"/>
      <c r="F19" s="159"/>
      <c r="G19" s="161"/>
      <c r="H19" s="159"/>
      <c r="I19" s="159"/>
      <c r="J19" s="159"/>
    </row>
    <row r="20" spans="2:10" ht="24">
      <c r="B20" s="166"/>
      <c r="C20" s="166"/>
      <c r="D20" s="12" t="s">
        <v>181</v>
      </c>
      <c r="E20" s="163"/>
      <c r="F20" s="163"/>
      <c r="G20" s="164"/>
      <c r="H20" s="164"/>
      <c r="I20" s="164"/>
      <c r="J20" s="164"/>
    </row>
    <row r="21" spans="2:10" ht="24">
      <c r="B21" s="166"/>
      <c r="C21" s="166"/>
      <c r="D21" s="12" t="s">
        <v>182</v>
      </c>
      <c r="E21" s="163"/>
      <c r="F21" s="163"/>
      <c r="G21" s="164"/>
      <c r="H21" s="164"/>
      <c r="I21" s="164"/>
      <c r="J21" s="164"/>
    </row>
    <row r="22" spans="2:10" ht="33" customHeight="1">
      <c r="B22" s="166"/>
      <c r="C22" s="13" t="s">
        <v>183</v>
      </c>
      <c r="D22" s="12" t="s">
        <v>184</v>
      </c>
      <c r="E22" s="161"/>
      <c r="F22" s="159"/>
      <c r="G22" s="161"/>
      <c r="H22" s="159"/>
      <c r="I22" s="159"/>
      <c r="J22" s="159"/>
    </row>
  </sheetData>
  <sheetProtection/>
  <mergeCells count="41">
    <mergeCell ref="B9:B10"/>
    <mergeCell ref="B11:B22"/>
    <mergeCell ref="C12:C17"/>
    <mergeCell ref="C18:C21"/>
    <mergeCell ref="D12:D14"/>
    <mergeCell ref="G15:J15"/>
    <mergeCell ref="E16:F16"/>
    <mergeCell ref="E21:F21"/>
    <mergeCell ref="G21:J21"/>
    <mergeCell ref="E22:F22"/>
    <mergeCell ref="G22:J22"/>
    <mergeCell ref="E18:F18"/>
    <mergeCell ref="G18:J18"/>
    <mergeCell ref="E19:F19"/>
    <mergeCell ref="G19:J19"/>
    <mergeCell ref="E20:F20"/>
    <mergeCell ref="G20:J20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E15:F15"/>
    <mergeCell ref="C7:E7"/>
    <mergeCell ref="F7:J7"/>
    <mergeCell ref="C8:E8"/>
    <mergeCell ref="F8:J8"/>
    <mergeCell ref="E11:F11"/>
    <mergeCell ref="G11:J11"/>
    <mergeCell ref="C9:J10"/>
    <mergeCell ref="B2:J2"/>
    <mergeCell ref="B3:J3"/>
    <mergeCell ref="C4:J4"/>
    <mergeCell ref="C5:J5"/>
    <mergeCell ref="C6:E6"/>
    <mergeCell ref="F6:J6"/>
    <mergeCell ref="B6:B8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zoomScalePageLayoutView="0" workbookViewId="0" topLeftCell="A4">
      <selection activeCell="H28" sqref="H28"/>
    </sheetView>
  </sheetViews>
  <sheetFormatPr defaultColWidth="10.00390625" defaultRowHeight="15"/>
  <cols>
    <col min="1" max="1" width="2.57421875" style="0" customWidth="1"/>
    <col min="2" max="2" width="5.7109375" style="1" customWidth="1"/>
    <col min="3" max="3" width="10.57421875" style="1" customWidth="1"/>
    <col min="4" max="4" width="10.28125" style="1" customWidth="1"/>
    <col min="5" max="5" width="11.57421875" style="1" customWidth="1"/>
    <col min="6" max="9" width="9.57421875" style="1" customWidth="1"/>
    <col min="10" max="10" width="9.7109375" style="1" customWidth="1"/>
    <col min="11" max="16384" width="10.00390625" style="1" customWidth="1"/>
  </cols>
  <sheetData>
    <row r="1" spans="2:9" ht="24.75" customHeight="1">
      <c r="B1" s="2"/>
      <c r="I1" s="1" t="s">
        <v>185</v>
      </c>
    </row>
    <row r="2" spans="2:9" ht="27" customHeight="1">
      <c r="B2" s="150" t="s">
        <v>186</v>
      </c>
      <c r="C2" s="150"/>
      <c r="D2" s="150"/>
      <c r="E2" s="150"/>
      <c r="F2" s="150"/>
      <c r="G2" s="150"/>
      <c r="H2" s="150"/>
      <c r="I2" s="150"/>
    </row>
    <row r="3" spans="2:9" ht="26.25" customHeight="1">
      <c r="B3" s="167" t="s">
        <v>187</v>
      </c>
      <c r="C3" s="167"/>
      <c r="D3" s="167"/>
      <c r="E3" s="167"/>
      <c r="F3" s="167"/>
      <c r="G3" s="167"/>
      <c r="H3" s="167"/>
      <c r="I3" s="167"/>
    </row>
    <row r="4" spans="2:9" ht="26.25" customHeight="1">
      <c r="B4" s="168" t="s">
        <v>0</v>
      </c>
      <c r="C4" s="168"/>
      <c r="D4" s="168"/>
      <c r="E4" s="168"/>
      <c r="F4" s="168"/>
      <c r="G4" s="168"/>
      <c r="H4" s="168"/>
      <c r="I4" s="168"/>
    </row>
    <row r="5" spans="2:9" ht="26.25" customHeight="1">
      <c r="B5" s="168" t="s">
        <v>188</v>
      </c>
      <c r="C5" s="168" t="s">
        <v>189</v>
      </c>
      <c r="D5" s="168"/>
      <c r="E5" s="168" t="s">
        <v>190</v>
      </c>
      <c r="F5" s="168"/>
      <c r="G5" s="168"/>
      <c r="H5" s="168"/>
      <c r="I5" s="168"/>
    </row>
    <row r="6" spans="2:9" ht="26.25" customHeight="1">
      <c r="B6" s="168"/>
      <c r="C6" s="169"/>
      <c r="D6" s="169"/>
      <c r="E6" s="169"/>
      <c r="F6" s="169"/>
      <c r="G6" s="169"/>
      <c r="H6" s="169"/>
      <c r="I6" s="169"/>
    </row>
    <row r="7" spans="2:9" ht="26.25" customHeight="1">
      <c r="B7" s="168"/>
      <c r="C7" s="169"/>
      <c r="D7" s="169"/>
      <c r="E7" s="169"/>
      <c r="F7" s="169"/>
      <c r="G7" s="169"/>
      <c r="H7" s="169"/>
      <c r="I7" s="169"/>
    </row>
    <row r="8" spans="2:9" ht="26.25" customHeight="1">
      <c r="B8" s="168"/>
      <c r="C8" s="169"/>
      <c r="D8" s="169"/>
      <c r="E8" s="169"/>
      <c r="F8" s="169"/>
      <c r="G8" s="169"/>
      <c r="H8" s="169"/>
      <c r="I8" s="169"/>
    </row>
    <row r="9" spans="2:9" ht="26.25" customHeight="1">
      <c r="B9" s="168"/>
      <c r="C9" s="169"/>
      <c r="D9" s="169"/>
      <c r="E9" s="169"/>
      <c r="F9" s="169"/>
      <c r="G9" s="169"/>
      <c r="H9" s="169"/>
      <c r="I9" s="169"/>
    </row>
    <row r="10" spans="2:9" ht="26.25" customHeight="1">
      <c r="B10" s="168"/>
      <c r="C10" s="168" t="s">
        <v>191</v>
      </c>
      <c r="D10" s="168"/>
      <c r="E10" s="168"/>
      <c r="F10" s="168"/>
      <c r="G10" s="3" t="s">
        <v>192</v>
      </c>
      <c r="H10" s="3" t="s">
        <v>165</v>
      </c>
      <c r="I10" s="3" t="s">
        <v>166</v>
      </c>
    </row>
    <row r="11" spans="2:9" ht="26.25" customHeight="1">
      <c r="B11" s="168"/>
      <c r="C11" s="168"/>
      <c r="D11" s="168"/>
      <c r="E11" s="168"/>
      <c r="F11" s="168"/>
      <c r="G11" s="4"/>
      <c r="H11" s="4"/>
      <c r="I11" s="4"/>
    </row>
    <row r="12" spans="2:9" ht="26.25" customHeight="1">
      <c r="B12" s="5" t="s">
        <v>193</v>
      </c>
      <c r="C12" s="170"/>
      <c r="D12" s="170"/>
      <c r="E12" s="170"/>
      <c r="F12" s="170"/>
      <c r="G12" s="170"/>
      <c r="H12" s="170"/>
      <c r="I12" s="170"/>
    </row>
    <row r="13" spans="2:9" ht="26.25" customHeight="1">
      <c r="B13" s="171" t="s">
        <v>194</v>
      </c>
      <c r="C13" s="6" t="s">
        <v>169</v>
      </c>
      <c r="D13" s="171" t="s">
        <v>170</v>
      </c>
      <c r="E13" s="171"/>
      <c r="F13" s="171" t="s">
        <v>171</v>
      </c>
      <c r="G13" s="171"/>
      <c r="H13" s="171" t="s">
        <v>195</v>
      </c>
      <c r="I13" s="171"/>
    </row>
    <row r="14" spans="2:9" ht="26.25" customHeight="1">
      <c r="B14" s="171"/>
      <c r="C14" s="172" t="s">
        <v>196</v>
      </c>
      <c r="D14" s="172" t="s">
        <v>174</v>
      </c>
      <c r="E14" s="172"/>
      <c r="F14" s="172"/>
      <c r="G14" s="172"/>
      <c r="H14" s="172"/>
      <c r="I14" s="172"/>
    </row>
    <row r="15" spans="2:9" ht="26.25" customHeight="1">
      <c r="B15" s="171"/>
      <c r="C15" s="172"/>
      <c r="D15" s="172"/>
      <c r="E15" s="172"/>
      <c r="F15" s="172"/>
      <c r="G15" s="172"/>
      <c r="H15" s="172"/>
      <c r="I15" s="172"/>
    </row>
    <row r="16" spans="2:9" ht="26.25" customHeight="1">
      <c r="B16" s="171"/>
      <c r="C16" s="172"/>
      <c r="D16" s="172" t="s">
        <v>175</v>
      </c>
      <c r="E16" s="172"/>
      <c r="F16" s="171"/>
      <c r="G16" s="171"/>
      <c r="H16" s="171"/>
      <c r="I16" s="171"/>
    </row>
    <row r="17" spans="2:9" ht="26.25" customHeight="1">
      <c r="B17" s="171"/>
      <c r="C17" s="172"/>
      <c r="D17" s="172"/>
      <c r="E17" s="172"/>
      <c r="F17" s="172"/>
      <c r="G17" s="172"/>
      <c r="H17" s="172"/>
      <c r="I17" s="172"/>
    </row>
    <row r="18" spans="2:9" ht="26.25" customHeight="1">
      <c r="B18" s="171"/>
      <c r="C18" s="172"/>
      <c r="D18" s="172" t="s">
        <v>176</v>
      </c>
      <c r="E18" s="172"/>
      <c r="F18" s="171"/>
      <c r="G18" s="171"/>
      <c r="H18" s="171"/>
      <c r="I18" s="171"/>
    </row>
    <row r="19" spans="2:9" ht="26.25" customHeight="1">
      <c r="B19" s="171"/>
      <c r="C19" s="172"/>
      <c r="D19" s="172"/>
      <c r="E19" s="172"/>
      <c r="F19" s="171"/>
      <c r="G19" s="171"/>
      <c r="H19" s="171"/>
      <c r="I19" s="171"/>
    </row>
    <row r="20" spans="2:9" ht="26.25" customHeight="1">
      <c r="B20" s="171"/>
      <c r="C20" s="172"/>
      <c r="D20" s="172" t="s">
        <v>177</v>
      </c>
      <c r="E20" s="172"/>
      <c r="F20" s="171"/>
      <c r="G20" s="171"/>
      <c r="H20" s="171"/>
      <c r="I20" s="171"/>
    </row>
    <row r="21" spans="2:9" ht="26.25" customHeight="1">
      <c r="B21" s="171"/>
      <c r="C21" s="172"/>
      <c r="D21" s="172"/>
      <c r="E21" s="172"/>
      <c r="F21" s="172"/>
      <c r="G21" s="172"/>
      <c r="H21" s="172"/>
      <c r="I21" s="172"/>
    </row>
    <row r="22" spans="2:9" ht="26.25" customHeight="1">
      <c r="B22" s="171"/>
      <c r="C22" s="172" t="s">
        <v>197</v>
      </c>
      <c r="D22" s="172" t="s">
        <v>180</v>
      </c>
      <c r="E22" s="172"/>
      <c r="F22" s="172"/>
      <c r="G22" s="172"/>
      <c r="H22" s="172"/>
      <c r="I22" s="172"/>
    </row>
    <row r="23" spans="2:9" ht="26.25" customHeight="1">
      <c r="B23" s="171"/>
      <c r="C23" s="172"/>
      <c r="D23" s="172" t="s">
        <v>179</v>
      </c>
      <c r="E23" s="172"/>
      <c r="F23" s="172"/>
      <c r="G23" s="172"/>
      <c r="H23" s="172"/>
      <c r="I23" s="172"/>
    </row>
    <row r="24" spans="2:9" ht="26.25" customHeight="1">
      <c r="B24" s="171"/>
      <c r="C24" s="172"/>
      <c r="D24" s="172" t="s">
        <v>181</v>
      </c>
      <c r="E24" s="172"/>
      <c r="F24" s="172"/>
      <c r="G24" s="172"/>
      <c r="H24" s="172"/>
      <c r="I24" s="172"/>
    </row>
    <row r="25" spans="2:9" ht="26.25" customHeight="1">
      <c r="B25" s="171"/>
      <c r="C25" s="172"/>
      <c r="D25" s="172" t="s">
        <v>182</v>
      </c>
      <c r="E25" s="172"/>
      <c r="F25" s="172"/>
      <c r="G25" s="172"/>
      <c r="H25" s="172"/>
      <c r="I25" s="172"/>
    </row>
    <row r="26" spans="2:9" ht="26.25" customHeight="1">
      <c r="B26" s="171"/>
      <c r="C26" s="7" t="s">
        <v>183</v>
      </c>
      <c r="D26" s="172" t="s">
        <v>184</v>
      </c>
      <c r="E26" s="172"/>
      <c r="F26" s="172"/>
      <c r="G26" s="172"/>
      <c r="H26" s="172"/>
      <c r="I26" s="172"/>
    </row>
    <row r="27" spans="2:9" ht="45" customHeight="1">
      <c r="B27" s="173" t="s">
        <v>198</v>
      </c>
      <c r="C27" s="173"/>
      <c r="D27" s="173"/>
      <c r="E27" s="173"/>
      <c r="F27" s="173"/>
      <c r="G27" s="173"/>
      <c r="H27" s="173"/>
      <c r="I27" s="173"/>
    </row>
    <row r="28" spans="2:3" ht="15.75" customHeight="1">
      <c r="B28" s="8"/>
      <c r="C28" s="8"/>
    </row>
    <row r="29" ht="15.75" customHeight="1">
      <c r="B29" s="8"/>
    </row>
    <row r="30" spans="2:16" ht="15.75" customHeight="1">
      <c r="B30" s="8"/>
      <c r="P30" s="9"/>
    </row>
    <row r="31" ht="15.75" customHeight="1">
      <c r="B31" s="8"/>
    </row>
    <row r="32" spans="2:9" ht="15.75" customHeight="1">
      <c r="B32" s="8"/>
      <c r="C32" s="8"/>
      <c r="D32" s="8"/>
      <c r="E32" s="8"/>
      <c r="F32" s="8"/>
      <c r="G32" s="8"/>
      <c r="H32" s="8"/>
      <c r="I32" s="8"/>
    </row>
    <row r="33" spans="2:9" ht="15.75" customHeight="1">
      <c r="B33" s="8"/>
      <c r="C33" s="8"/>
      <c r="D33" s="8"/>
      <c r="E33" s="8"/>
      <c r="F33" s="8"/>
      <c r="G33" s="8"/>
      <c r="H33" s="8"/>
      <c r="I33" s="8"/>
    </row>
    <row r="34" spans="2:9" ht="15.75" customHeight="1">
      <c r="B34" s="8"/>
      <c r="C34" s="8"/>
      <c r="D34" s="8"/>
      <c r="E34" s="8"/>
      <c r="F34" s="8"/>
      <c r="G34" s="8"/>
      <c r="H34" s="8"/>
      <c r="I34" s="8"/>
    </row>
    <row r="35" spans="2:9" ht="15.75" customHeight="1">
      <c r="B35" s="8"/>
      <c r="C35" s="8"/>
      <c r="D35" s="8"/>
      <c r="E35" s="8"/>
      <c r="F35" s="8"/>
      <c r="G35" s="8"/>
      <c r="H35" s="8"/>
      <c r="I35" s="8"/>
    </row>
  </sheetData>
  <sheetProtection/>
  <mergeCells count="59"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F20:G20"/>
    <mergeCell ref="H20:I20"/>
    <mergeCell ref="F21:G21"/>
    <mergeCell ref="H21:I21"/>
    <mergeCell ref="D22:E22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C9:D9"/>
    <mergeCell ref="E9:I9"/>
    <mergeCell ref="C12:I12"/>
    <mergeCell ref="D13:E13"/>
    <mergeCell ref="F13:G13"/>
    <mergeCell ref="H13:I13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4">
      <selection activeCell="D26" sqref="D26"/>
    </sheetView>
  </sheetViews>
  <sheetFormatPr defaultColWidth="10.00390625" defaultRowHeight="15"/>
  <cols>
    <col min="1" max="1" width="1.421875" style="57" customWidth="1"/>
    <col min="2" max="2" width="41.00390625" style="57" customWidth="1"/>
    <col min="3" max="3" width="16.421875" style="57" customWidth="1"/>
    <col min="4" max="4" width="41.00390625" style="57" customWidth="1"/>
    <col min="5" max="5" width="16.421875" style="57" customWidth="1"/>
    <col min="6" max="6" width="1.421875" style="57" customWidth="1"/>
    <col min="7" max="7" width="9.7109375" style="57" customWidth="1"/>
    <col min="8" max="8" width="14.28125" style="57" customWidth="1"/>
    <col min="9" max="10" width="9.7109375" style="57" customWidth="1"/>
    <col min="11" max="16384" width="10.00390625" style="57" customWidth="1"/>
  </cols>
  <sheetData>
    <row r="1" spans="1:6" ht="14.25" customHeight="1">
      <c r="A1" s="93"/>
      <c r="B1" s="58"/>
      <c r="C1" s="59"/>
      <c r="D1" s="94"/>
      <c r="E1" s="58" t="s">
        <v>2</v>
      </c>
      <c r="F1" s="100" t="s">
        <v>3</v>
      </c>
    </row>
    <row r="2" spans="1:6" ht="19.5" customHeight="1">
      <c r="A2" s="94"/>
      <c r="B2" s="135" t="s">
        <v>4</v>
      </c>
      <c r="C2" s="135"/>
      <c r="D2" s="135"/>
      <c r="E2" s="135"/>
      <c r="F2" s="100"/>
    </row>
    <row r="3" spans="1:6" ht="16.5" customHeight="1">
      <c r="A3" s="96"/>
      <c r="B3" s="63" t="s">
        <v>200</v>
      </c>
      <c r="C3" s="77"/>
      <c r="D3" s="77"/>
      <c r="E3" s="97" t="s">
        <v>5</v>
      </c>
      <c r="F3" s="101"/>
    </row>
    <row r="4" spans="1:6" ht="21" customHeight="1">
      <c r="A4" s="98"/>
      <c r="B4" s="136" t="s">
        <v>6</v>
      </c>
      <c r="C4" s="136"/>
      <c r="D4" s="136" t="s">
        <v>7</v>
      </c>
      <c r="E4" s="136"/>
      <c r="F4" s="75"/>
    </row>
    <row r="5" spans="1:6" ht="21" customHeight="1">
      <c r="A5" s="98"/>
      <c r="B5" s="66" t="s">
        <v>8</v>
      </c>
      <c r="C5" s="66" t="s">
        <v>9</v>
      </c>
      <c r="D5" s="66" t="s">
        <v>8</v>
      </c>
      <c r="E5" s="66" t="s">
        <v>9</v>
      </c>
      <c r="F5" s="75"/>
    </row>
    <row r="6" spans="1:6" ht="19.5" customHeight="1">
      <c r="A6" s="137"/>
      <c r="B6" s="72" t="s">
        <v>10</v>
      </c>
      <c r="C6" s="71">
        <v>3619296.99</v>
      </c>
      <c r="D6" s="72" t="s">
        <v>11</v>
      </c>
      <c r="E6" s="71"/>
      <c r="F6" s="82"/>
    </row>
    <row r="7" spans="1:6" ht="19.5" customHeight="1">
      <c r="A7" s="137"/>
      <c r="B7" s="72" t="s">
        <v>12</v>
      </c>
      <c r="C7" s="71"/>
      <c r="D7" s="72" t="s">
        <v>13</v>
      </c>
      <c r="E7" s="71"/>
      <c r="F7" s="82"/>
    </row>
    <row r="8" spans="1:6" ht="19.5" customHeight="1">
      <c r="A8" s="137"/>
      <c r="B8" s="72" t="s">
        <v>14</v>
      </c>
      <c r="C8" s="71"/>
      <c r="D8" s="72" t="s">
        <v>15</v>
      </c>
      <c r="E8" s="71"/>
      <c r="F8" s="82"/>
    </row>
    <row r="9" spans="1:9" ht="19.5" customHeight="1">
      <c r="A9" s="137"/>
      <c r="B9" s="72" t="s">
        <v>16</v>
      </c>
      <c r="C9" s="71"/>
      <c r="D9" s="72" t="s">
        <v>17</v>
      </c>
      <c r="E9" s="71"/>
      <c r="F9" s="82"/>
      <c r="H9" s="113"/>
      <c r="I9" s="115"/>
    </row>
    <row r="10" spans="1:9" ht="19.5" customHeight="1">
      <c r="A10" s="137"/>
      <c r="B10" s="72" t="s">
        <v>18</v>
      </c>
      <c r="C10" s="71"/>
      <c r="D10" s="72" t="s">
        <v>19</v>
      </c>
      <c r="E10" s="71"/>
      <c r="F10" s="82"/>
      <c r="H10" s="113"/>
      <c r="I10" s="115"/>
    </row>
    <row r="11" spans="1:9" ht="19.5" customHeight="1">
      <c r="A11" s="137"/>
      <c r="B11" s="72" t="s">
        <v>20</v>
      </c>
      <c r="C11" s="71"/>
      <c r="D11" s="72" t="s">
        <v>21</v>
      </c>
      <c r="E11" s="71"/>
      <c r="F11" s="82"/>
      <c r="H11" s="113"/>
      <c r="I11" s="115"/>
    </row>
    <row r="12" spans="1:9" ht="19.5" customHeight="1">
      <c r="A12" s="137"/>
      <c r="B12" s="72" t="s">
        <v>22</v>
      </c>
      <c r="C12" s="71"/>
      <c r="D12" s="72" t="s">
        <v>23</v>
      </c>
      <c r="E12" s="71"/>
      <c r="F12" s="82"/>
      <c r="H12" s="113"/>
      <c r="I12" s="115"/>
    </row>
    <row r="13" spans="1:9" ht="19.5" customHeight="1">
      <c r="A13" s="137"/>
      <c r="B13" s="72" t="s">
        <v>22</v>
      </c>
      <c r="C13" s="71"/>
      <c r="D13" s="133" t="s">
        <v>268</v>
      </c>
      <c r="E13" s="71">
        <v>405160.7</v>
      </c>
      <c r="F13" s="82"/>
      <c r="H13" s="113"/>
      <c r="I13" s="114"/>
    </row>
    <row r="14" spans="1:6" ht="19.5" customHeight="1">
      <c r="A14" s="137"/>
      <c r="B14" s="72" t="s">
        <v>22</v>
      </c>
      <c r="C14" s="71"/>
      <c r="D14" s="72" t="s">
        <v>24</v>
      </c>
      <c r="E14" s="71"/>
      <c r="F14" s="82"/>
    </row>
    <row r="15" spans="1:6" ht="19.5" customHeight="1">
      <c r="A15" s="137"/>
      <c r="B15" s="72" t="s">
        <v>22</v>
      </c>
      <c r="C15" s="71"/>
      <c r="D15" s="133" t="s">
        <v>269</v>
      </c>
      <c r="E15" s="71">
        <v>207687.43</v>
      </c>
      <c r="F15" s="82"/>
    </row>
    <row r="16" spans="1:6" ht="19.5" customHeight="1">
      <c r="A16" s="137"/>
      <c r="B16" s="72" t="s">
        <v>22</v>
      </c>
      <c r="C16" s="71"/>
      <c r="D16" s="72" t="s">
        <v>25</v>
      </c>
      <c r="E16" s="71"/>
      <c r="F16" s="82"/>
    </row>
    <row r="17" spans="1:6" ht="19.5" customHeight="1">
      <c r="A17" s="137"/>
      <c r="B17" s="72" t="s">
        <v>22</v>
      </c>
      <c r="C17" s="71"/>
      <c r="D17" s="72" t="s">
        <v>26</v>
      </c>
      <c r="E17" s="71"/>
      <c r="F17" s="82"/>
    </row>
    <row r="18" spans="1:6" ht="19.5" customHeight="1">
      <c r="A18" s="137"/>
      <c r="B18" s="72" t="s">
        <v>22</v>
      </c>
      <c r="C18" s="71"/>
      <c r="D18" s="72" t="s">
        <v>27</v>
      </c>
      <c r="E18" s="71"/>
      <c r="F18" s="82"/>
    </row>
    <row r="19" spans="1:6" ht="19.5" customHeight="1">
      <c r="A19" s="137"/>
      <c r="B19" s="72" t="s">
        <v>22</v>
      </c>
      <c r="C19" s="71"/>
      <c r="D19" s="72" t="s">
        <v>28</v>
      </c>
      <c r="E19" s="71"/>
      <c r="F19" s="82"/>
    </row>
    <row r="20" spans="1:6" ht="19.5" customHeight="1">
      <c r="A20" s="137"/>
      <c r="B20" s="72" t="s">
        <v>22</v>
      </c>
      <c r="C20" s="71"/>
      <c r="D20" s="72" t="s">
        <v>29</v>
      </c>
      <c r="E20" s="71"/>
      <c r="F20" s="82"/>
    </row>
    <row r="21" spans="1:6" ht="19.5" customHeight="1">
      <c r="A21" s="137"/>
      <c r="B21" s="72" t="s">
        <v>22</v>
      </c>
      <c r="C21" s="71"/>
      <c r="D21" s="72" t="s">
        <v>30</v>
      </c>
      <c r="E21" s="71"/>
      <c r="F21" s="82"/>
    </row>
    <row r="22" spans="1:6" ht="19.5" customHeight="1">
      <c r="A22" s="137"/>
      <c r="B22" s="72" t="s">
        <v>22</v>
      </c>
      <c r="C22" s="71"/>
      <c r="D22" s="72" t="s">
        <v>31</v>
      </c>
      <c r="E22" s="71"/>
      <c r="F22" s="82"/>
    </row>
    <row r="23" spans="1:6" ht="19.5" customHeight="1">
      <c r="A23" s="137"/>
      <c r="B23" s="72" t="s">
        <v>22</v>
      </c>
      <c r="C23" s="71"/>
      <c r="D23" s="72" t="s">
        <v>32</v>
      </c>
      <c r="E23" s="71"/>
      <c r="F23" s="82"/>
    </row>
    <row r="24" spans="1:6" ht="19.5" customHeight="1">
      <c r="A24" s="137"/>
      <c r="B24" s="72" t="s">
        <v>22</v>
      </c>
      <c r="C24" s="71"/>
      <c r="D24" s="133" t="s">
        <v>270</v>
      </c>
      <c r="E24" s="71">
        <v>2749396.54</v>
      </c>
      <c r="F24" s="82"/>
    </row>
    <row r="25" spans="1:6" ht="19.5" customHeight="1">
      <c r="A25" s="137"/>
      <c r="B25" s="72" t="s">
        <v>22</v>
      </c>
      <c r="C25" s="71"/>
      <c r="D25" s="133" t="s">
        <v>271</v>
      </c>
      <c r="E25" s="71">
        <v>256672.32</v>
      </c>
      <c r="F25" s="82"/>
    </row>
    <row r="26" spans="1:6" ht="19.5" customHeight="1">
      <c r="A26" s="137"/>
      <c r="B26" s="72" t="s">
        <v>22</v>
      </c>
      <c r="C26" s="71"/>
      <c r="D26" s="133" t="s">
        <v>272</v>
      </c>
      <c r="E26" s="71">
        <v>380</v>
      </c>
      <c r="F26" s="82"/>
    </row>
    <row r="27" spans="1:6" ht="19.5" customHeight="1">
      <c r="A27" s="137"/>
      <c r="B27" s="72" t="s">
        <v>22</v>
      </c>
      <c r="C27" s="71"/>
      <c r="D27" s="72" t="s">
        <v>33</v>
      </c>
      <c r="E27" s="71"/>
      <c r="F27" s="82"/>
    </row>
    <row r="28" spans="1:6" ht="19.5" customHeight="1">
      <c r="A28" s="137"/>
      <c r="B28" s="72" t="s">
        <v>22</v>
      </c>
      <c r="C28" s="71"/>
      <c r="D28" s="72" t="s">
        <v>34</v>
      </c>
      <c r="E28" s="71"/>
      <c r="F28" s="82"/>
    </row>
    <row r="29" spans="1:6" ht="19.5" customHeight="1">
      <c r="A29" s="137"/>
      <c r="B29" s="72" t="s">
        <v>22</v>
      </c>
      <c r="C29" s="71"/>
      <c r="D29" s="72" t="s">
        <v>35</v>
      </c>
      <c r="E29" s="71"/>
      <c r="F29" s="82"/>
    </row>
    <row r="30" spans="1:6" ht="19.5" customHeight="1">
      <c r="A30" s="137"/>
      <c r="B30" s="72" t="s">
        <v>22</v>
      </c>
      <c r="C30" s="71"/>
      <c r="D30" s="72" t="s">
        <v>36</v>
      </c>
      <c r="E30" s="71"/>
      <c r="F30" s="82"/>
    </row>
    <row r="31" spans="1:6" ht="19.5" customHeight="1">
      <c r="A31" s="137"/>
      <c r="B31" s="72" t="s">
        <v>22</v>
      </c>
      <c r="C31" s="71"/>
      <c r="D31" s="72" t="s">
        <v>37</v>
      </c>
      <c r="E31" s="71"/>
      <c r="F31" s="82"/>
    </row>
    <row r="32" spans="1:6" ht="19.5" customHeight="1">
      <c r="A32" s="137"/>
      <c r="B32" s="72" t="s">
        <v>22</v>
      </c>
      <c r="C32" s="71"/>
      <c r="D32" s="72" t="s">
        <v>38</v>
      </c>
      <c r="E32" s="71"/>
      <c r="F32" s="82"/>
    </row>
    <row r="33" spans="1:6" ht="19.5" customHeight="1">
      <c r="A33" s="137"/>
      <c r="B33" s="72" t="s">
        <v>22</v>
      </c>
      <c r="C33" s="71"/>
      <c r="D33" s="72" t="s">
        <v>39</v>
      </c>
      <c r="E33" s="71"/>
      <c r="F33" s="82"/>
    </row>
    <row r="34" spans="1:6" ht="19.5" customHeight="1">
      <c r="A34" s="137"/>
      <c r="B34" s="72" t="s">
        <v>22</v>
      </c>
      <c r="C34" s="71"/>
      <c r="D34" s="72" t="s">
        <v>40</v>
      </c>
      <c r="E34" s="71"/>
      <c r="F34" s="82"/>
    </row>
    <row r="35" spans="1:6" ht="19.5" customHeight="1">
      <c r="A35" s="137"/>
      <c r="B35" s="72" t="s">
        <v>22</v>
      </c>
      <c r="C35" s="71"/>
      <c r="D35" s="72" t="s">
        <v>41</v>
      </c>
      <c r="E35" s="71"/>
      <c r="F35" s="82"/>
    </row>
    <row r="36" spans="1:6" ht="19.5" customHeight="1">
      <c r="A36" s="80"/>
      <c r="B36" s="78" t="s">
        <v>42</v>
      </c>
      <c r="C36" s="68">
        <f>SUM(C6:C11)</f>
        <v>3619296.99</v>
      </c>
      <c r="D36" s="78" t="s">
        <v>43</v>
      </c>
      <c r="E36" s="68">
        <f>SUM(E6:E35)</f>
        <v>3619296.9899999998</v>
      </c>
      <c r="F36" s="83"/>
    </row>
    <row r="37" spans="1:6" ht="19.5" customHeight="1">
      <c r="A37" s="65"/>
      <c r="B37" s="70" t="s">
        <v>44</v>
      </c>
      <c r="C37" s="71"/>
      <c r="D37" s="70" t="s">
        <v>45</v>
      </c>
      <c r="E37" s="71"/>
      <c r="F37" s="103"/>
    </row>
    <row r="38" spans="1:6" ht="19.5" customHeight="1">
      <c r="A38" s="104"/>
      <c r="B38" s="70" t="s">
        <v>46</v>
      </c>
      <c r="C38" s="71"/>
      <c r="D38" s="70" t="s">
        <v>47</v>
      </c>
      <c r="E38" s="71"/>
      <c r="F38" s="103"/>
    </row>
    <row r="39" spans="1:6" ht="19.5" customHeight="1">
      <c r="A39" s="104"/>
      <c r="B39" s="105"/>
      <c r="C39" s="105"/>
      <c r="D39" s="70" t="s">
        <v>48</v>
      </c>
      <c r="E39" s="71"/>
      <c r="F39" s="103"/>
    </row>
    <row r="40" spans="1:6" ht="19.5" customHeight="1">
      <c r="A40" s="106"/>
      <c r="B40" s="66" t="s">
        <v>49</v>
      </c>
      <c r="C40" s="68">
        <f>SUM(C36)</f>
        <v>3619296.99</v>
      </c>
      <c r="D40" s="66" t="s">
        <v>50</v>
      </c>
      <c r="E40" s="68">
        <f>SUM(E36)</f>
        <v>3619296.9899999998</v>
      </c>
      <c r="F40" s="107"/>
    </row>
    <row r="41" spans="1:6" ht="8.25" customHeight="1">
      <c r="A41" s="99"/>
      <c r="B41" s="99"/>
      <c r="C41" s="108"/>
      <c r="D41" s="108"/>
      <c r="E41" s="99"/>
      <c r="F41" s="109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10.00390625" defaultRowHeight="15"/>
  <cols>
    <col min="1" max="1" width="1.421875" style="41" customWidth="1"/>
    <col min="2" max="2" width="16.8515625" style="41" customWidth="1"/>
    <col min="3" max="3" width="31.7109375" style="41" customWidth="1"/>
    <col min="4" max="4" width="16.8515625" style="41" customWidth="1"/>
    <col min="5" max="5" width="13.00390625" style="41" customWidth="1"/>
    <col min="6" max="6" width="17.421875" style="41" customWidth="1"/>
    <col min="7" max="14" width="13.00390625" style="41" customWidth="1"/>
    <col min="15" max="15" width="1.421875" style="41" customWidth="1"/>
    <col min="16" max="16" width="9.7109375" style="41" customWidth="1"/>
    <col min="17" max="16384" width="10.00390625" style="41" customWidth="1"/>
  </cols>
  <sheetData>
    <row r="1" spans="1:15" ht="24.75" customHeight="1">
      <c r="A1" s="42"/>
      <c r="B1" s="2"/>
      <c r="C1" s="43"/>
      <c r="D1" s="102"/>
      <c r="E1" s="102"/>
      <c r="F1" s="102"/>
      <c r="G1" s="43"/>
      <c r="H1" s="43"/>
      <c r="I1" s="43"/>
      <c r="L1" s="43"/>
      <c r="M1" s="43"/>
      <c r="N1" s="44" t="s">
        <v>51</v>
      </c>
      <c r="O1" s="45"/>
    </row>
    <row r="2" spans="1:15" ht="22.5" customHeight="1">
      <c r="A2" s="42"/>
      <c r="B2" s="139" t="s">
        <v>52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45" t="s">
        <v>3</v>
      </c>
    </row>
    <row r="3" spans="1:15" ht="19.5" customHeight="1">
      <c r="A3" s="46"/>
      <c r="B3" s="140" t="s">
        <v>201</v>
      </c>
      <c r="C3" s="140"/>
      <c r="D3" s="46"/>
      <c r="E3" s="46"/>
      <c r="F3" s="88"/>
      <c r="G3" s="46"/>
      <c r="H3" s="88"/>
      <c r="I3" s="88"/>
      <c r="J3" s="88"/>
      <c r="K3" s="88"/>
      <c r="L3" s="88"/>
      <c r="M3" s="88"/>
      <c r="N3" s="47" t="s">
        <v>5</v>
      </c>
      <c r="O3" s="48"/>
    </row>
    <row r="4" spans="1:15" ht="24" customHeight="1">
      <c r="A4" s="49"/>
      <c r="B4" s="138" t="s">
        <v>8</v>
      </c>
      <c r="C4" s="138"/>
      <c r="D4" s="138" t="s">
        <v>53</v>
      </c>
      <c r="E4" s="138" t="s">
        <v>54</v>
      </c>
      <c r="F4" s="138" t="s">
        <v>55</v>
      </c>
      <c r="G4" s="138" t="s">
        <v>56</v>
      </c>
      <c r="H4" s="138" t="s">
        <v>57</v>
      </c>
      <c r="I4" s="138" t="s">
        <v>58</v>
      </c>
      <c r="J4" s="138" t="s">
        <v>59</v>
      </c>
      <c r="K4" s="138" t="s">
        <v>60</v>
      </c>
      <c r="L4" s="138" t="s">
        <v>61</v>
      </c>
      <c r="M4" s="138" t="s">
        <v>62</v>
      </c>
      <c r="N4" s="138" t="s">
        <v>63</v>
      </c>
      <c r="O4" s="51"/>
    </row>
    <row r="5" spans="1:15" ht="24" customHeight="1">
      <c r="A5" s="49"/>
      <c r="B5" s="138" t="s">
        <v>64</v>
      </c>
      <c r="C5" s="141" t="s">
        <v>65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1"/>
    </row>
    <row r="6" spans="1:15" ht="24" customHeight="1">
      <c r="A6" s="49"/>
      <c r="B6" s="138"/>
      <c r="C6" s="141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1"/>
    </row>
    <row r="7" spans="1:15" ht="27" customHeight="1">
      <c r="A7" s="52"/>
      <c r="B7" s="23"/>
      <c r="C7" s="23" t="s">
        <v>66</v>
      </c>
      <c r="D7" s="26">
        <f>SUM(D8)</f>
        <v>3619296.99</v>
      </c>
      <c r="E7" s="26"/>
      <c r="F7" s="26">
        <f>SUM(F8)</f>
        <v>3619296.99</v>
      </c>
      <c r="G7" s="26"/>
      <c r="H7" s="26"/>
      <c r="I7" s="26"/>
      <c r="J7" s="26"/>
      <c r="K7" s="26"/>
      <c r="L7" s="26"/>
      <c r="M7" s="26"/>
      <c r="N7" s="26"/>
      <c r="O7" s="53"/>
    </row>
    <row r="8" spans="1:15" ht="27" customHeight="1">
      <c r="A8" s="52"/>
      <c r="B8" s="39">
        <v>650001</v>
      </c>
      <c r="C8" s="39" t="s">
        <v>202</v>
      </c>
      <c r="D8" s="28">
        <f>SUM(F8)</f>
        <v>3619296.99</v>
      </c>
      <c r="E8" s="28"/>
      <c r="F8" s="28">
        <v>3619296.99</v>
      </c>
      <c r="G8" s="26"/>
      <c r="H8" s="26"/>
      <c r="I8" s="26"/>
      <c r="J8" s="26"/>
      <c r="K8" s="26"/>
      <c r="L8" s="26"/>
      <c r="M8" s="26"/>
      <c r="N8" s="26"/>
      <c r="O8" s="53"/>
    </row>
    <row r="9" spans="1:15" ht="28.5" customHeight="1">
      <c r="A9" s="52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3"/>
    </row>
    <row r="10" spans="1:15" ht="27" customHeight="1">
      <c r="A10" s="52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3"/>
    </row>
    <row r="11" spans="1:15" ht="27" customHeight="1">
      <c r="A11" s="52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3"/>
    </row>
    <row r="12" spans="1:15" ht="27" customHeight="1">
      <c r="A12" s="52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3"/>
    </row>
    <row r="13" spans="1:15" ht="27" customHeight="1">
      <c r="A13" s="52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3"/>
    </row>
    <row r="14" spans="1:15" ht="27" customHeight="1">
      <c r="A14" s="52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/>
    </row>
    <row r="15" spans="1:15" ht="27" customHeight="1">
      <c r="A15" s="52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/>
    </row>
    <row r="16" spans="1:15" ht="27" customHeight="1">
      <c r="A16" s="52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</row>
    <row r="17" spans="1:15" ht="27" customHeight="1">
      <c r="A17" s="52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3"/>
    </row>
    <row r="18" spans="1:15" ht="27" customHeight="1">
      <c r="A18" s="52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3"/>
    </row>
    <row r="19" spans="1:15" ht="27" customHeight="1">
      <c r="A19" s="52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3"/>
    </row>
    <row r="20" spans="1:15" ht="27" customHeight="1">
      <c r="A20" s="52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3"/>
    </row>
    <row r="21" spans="1:15" ht="27" customHeight="1">
      <c r="A21" s="52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3"/>
    </row>
    <row r="22" spans="1:15" ht="27" customHeight="1">
      <c r="A22" s="52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3"/>
    </row>
    <row r="23" spans="1:15" ht="27" customHeight="1">
      <c r="A23" s="52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3"/>
    </row>
    <row r="24" spans="1:15" ht="27" customHeight="1">
      <c r="A24" s="52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3"/>
    </row>
    <row r="25" spans="1:15" ht="27" customHeight="1">
      <c r="A25" s="52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3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5" sqref="G15"/>
    </sheetView>
  </sheetViews>
  <sheetFormatPr defaultColWidth="10.00390625" defaultRowHeight="15"/>
  <cols>
    <col min="1" max="1" width="1.421875" style="41" customWidth="1"/>
    <col min="2" max="4" width="6.140625" style="41" customWidth="1"/>
    <col min="5" max="5" width="16.8515625" style="41" customWidth="1"/>
    <col min="6" max="6" width="41.00390625" style="41" customWidth="1"/>
    <col min="7" max="10" width="16.421875" style="41" customWidth="1"/>
    <col min="11" max="11" width="22.8515625" style="41" customWidth="1"/>
    <col min="12" max="12" width="1.421875" style="41" customWidth="1"/>
    <col min="13" max="14" width="9.7109375" style="41" customWidth="1"/>
    <col min="15" max="16384" width="10.00390625" style="41" customWidth="1"/>
  </cols>
  <sheetData>
    <row r="1" spans="1:12" ht="24.75" customHeight="1">
      <c r="A1" s="42"/>
      <c r="B1" s="2"/>
      <c r="C1" s="2"/>
      <c r="D1" s="2"/>
      <c r="E1" s="43"/>
      <c r="F1" s="43"/>
      <c r="G1" s="102"/>
      <c r="H1" s="102"/>
      <c r="I1" s="102"/>
      <c r="J1" s="102"/>
      <c r="K1" s="44" t="s">
        <v>68</v>
      </c>
      <c r="L1" s="45"/>
    </row>
    <row r="2" spans="1:12" ht="22.5" customHeight="1">
      <c r="A2" s="42"/>
      <c r="B2" s="139" t="s">
        <v>69</v>
      </c>
      <c r="C2" s="139"/>
      <c r="D2" s="139"/>
      <c r="E2" s="139"/>
      <c r="F2" s="139"/>
      <c r="G2" s="139"/>
      <c r="H2" s="139"/>
      <c r="I2" s="139"/>
      <c r="J2" s="139"/>
      <c r="K2" s="139"/>
      <c r="L2" s="45" t="s">
        <v>3</v>
      </c>
    </row>
    <row r="3" spans="1:12" ht="19.5" customHeight="1">
      <c r="A3" s="46"/>
      <c r="B3" s="140" t="s">
        <v>201</v>
      </c>
      <c r="C3" s="140"/>
      <c r="D3" s="140"/>
      <c r="E3" s="140"/>
      <c r="F3" s="140"/>
      <c r="G3" s="46"/>
      <c r="H3" s="46"/>
      <c r="I3" s="88"/>
      <c r="J3" s="88"/>
      <c r="K3" s="47" t="s">
        <v>5</v>
      </c>
      <c r="L3" s="48"/>
    </row>
    <row r="4" spans="1:12" ht="24" customHeight="1">
      <c r="A4" s="45"/>
      <c r="B4" s="142" t="s">
        <v>8</v>
      </c>
      <c r="C4" s="142"/>
      <c r="D4" s="142"/>
      <c r="E4" s="142"/>
      <c r="F4" s="142"/>
      <c r="G4" s="142" t="s">
        <v>53</v>
      </c>
      <c r="H4" s="142" t="s">
        <v>70</v>
      </c>
      <c r="I4" s="142" t="s">
        <v>71</v>
      </c>
      <c r="J4" s="142" t="s">
        <v>72</v>
      </c>
      <c r="K4" s="142" t="s">
        <v>73</v>
      </c>
      <c r="L4" s="50"/>
    </row>
    <row r="5" spans="1:12" ht="24" customHeight="1">
      <c r="A5" s="49"/>
      <c r="B5" s="142" t="s">
        <v>74</v>
      </c>
      <c r="C5" s="142"/>
      <c r="D5" s="142"/>
      <c r="E5" s="142" t="s">
        <v>64</v>
      </c>
      <c r="F5" s="142" t="s">
        <v>65</v>
      </c>
      <c r="G5" s="142"/>
      <c r="H5" s="142"/>
      <c r="I5" s="142"/>
      <c r="J5" s="142"/>
      <c r="K5" s="142"/>
      <c r="L5" s="50"/>
    </row>
    <row r="6" spans="1:12" ht="24" customHeight="1">
      <c r="A6" s="49"/>
      <c r="B6" s="23" t="s">
        <v>75</v>
      </c>
      <c r="C6" s="23" t="s">
        <v>76</v>
      </c>
      <c r="D6" s="23" t="s">
        <v>77</v>
      </c>
      <c r="E6" s="142"/>
      <c r="F6" s="142"/>
      <c r="G6" s="142"/>
      <c r="H6" s="142"/>
      <c r="I6" s="142"/>
      <c r="J6" s="142"/>
      <c r="K6" s="142"/>
      <c r="L6" s="51"/>
    </row>
    <row r="7" spans="1:12" ht="27" customHeight="1">
      <c r="A7" s="52"/>
      <c r="B7" s="23"/>
      <c r="C7" s="23"/>
      <c r="D7" s="23"/>
      <c r="E7" s="23"/>
      <c r="F7" s="23" t="s">
        <v>66</v>
      </c>
      <c r="G7" s="26">
        <f>SUM(G8:G15)</f>
        <v>3619296.9899999998</v>
      </c>
      <c r="H7" s="26">
        <f>SUM(H8:H15)</f>
        <v>3619296.9899999998</v>
      </c>
      <c r="I7" s="26"/>
      <c r="J7" s="26"/>
      <c r="K7" s="26"/>
      <c r="L7" s="53"/>
    </row>
    <row r="8" spans="1:12" ht="27" customHeight="1">
      <c r="A8" s="52"/>
      <c r="B8" s="117" t="s">
        <v>212</v>
      </c>
      <c r="C8" s="117" t="s">
        <v>210</v>
      </c>
      <c r="D8" s="117" t="s">
        <v>211</v>
      </c>
      <c r="E8" s="118">
        <v>650010</v>
      </c>
      <c r="F8" s="118" t="s">
        <v>203</v>
      </c>
      <c r="G8" s="119">
        <f>SUM(H8:K8)</f>
        <v>62930.94</v>
      </c>
      <c r="H8" s="120">
        <v>62930.94</v>
      </c>
      <c r="I8" s="26"/>
      <c r="J8" s="26"/>
      <c r="K8" s="26"/>
      <c r="L8" s="53"/>
    </row>
    <row r="9" spans="1:12" ht="27" customHeight="1">
      <c r="A9" s="52"/>
      <c r="B9" s="117" t="s">
        <v>212</v>
      </c>
      <c r="C9" s="117" t="s">
        <v>210</v>
      </c>
      <c r="D9" s="117" t="s">
        <v>210</v>
      </c>
      <c r="E9" s="118">
        <v>650010</v>
      </c>
      <c r="F9" s="118" t="s">
        <v>204</v>
      </c>
      <c r="G9" s="119">
        <f aca="true" t="shared" si="0" ref="G9:G15">SUM(H9:K9)</f>
        <v>342229.76</v>
      </c>
      <c r="H9" s="120">
        <v>342229.76</v>
      </c>
      <c r="I9" s="26"/>
      <c r="J9" s="26"/>
      <c r="K9" s="26"/>
      <c r="L9" s="53"/>
    </row>
    <row r="10" spans="1:12" ht="27" customHeight="1">
      <c r="A10" s="52"/>
      <c r="B10" s="117" t="s">
        <v>213</v>
      </c>
      <c r="C10" s="117" t="s">
        <v>214</v>
      </c>
      <c r="D10" s="117" t="s">
        <v>211</v>
      </c>
      <c r="E10" s="118">
        <v>650010</v>
      </c>
      <c r="F10" s="118" t="s">
        <v>205</v>
      </c>
      <c r="G10" s="119">
        <f t="shared" si="0"/>
        <v>164698.07</v>
      </c>
      <c r="H10" s="120">
        <v>164698.07</v>
      </c>
      <c r="I10" s="26"/>
      <c r="J10" s="26"/>
      <c r="K10" s="26"/>
      <c r="L10" s="53"/>
    </row>
    <row r="11" spans="1:12" ht="27" customHeight="1">
      <c r="A11" s="52"/>
      <c r="B11" s="117" t="s">
        <v>213</v>
      </c>
      <c r="C11" s="117" t="s">
        <v>214</v>
      </c>
      <c r="D11" s="117" t="s">
        <v>215</v>
      </c>
      <c r="E11" s="118">
        <v>650010</v>
      </c>
      <c r="F11" s="118" t="s">
        <v>206</v>
      </c>
      <c r="G11" s="119">
        <f t="shared" si="0"/>
        <v>21600</v>
      </c>
      <c r="H11" s="120">
        <v>21600</v>
      </c>
      <c r="I11" s="26"/>
      <c r="J11" s="26"/>
      <c r="K11" s="26"/>
      <c r="L11" s="53"/>
    </row>
    <row r="12" spans="1:12" ht="27" customHeight="1">
      <c r="A12" s="52"/>
      <c r="B12" s="117" t="s">
        <v>213</v>
      </c>
      <c r="C12" s="117" t="s">
        <v>214</v>
      </c>
      <c r="D12" s="117" t="s">
        <v>216</v>
      </c>
      <c r="E12" s="118">
        <v>650010</v>
      </c>
      <c r="F12" s="118" t="s">
        <v>207</v>
      </c>
      <c r="G12" s="119">
        <f t="shared" si="0"/>
        <v>21389.36</v>
      </c>
      <c r="H12" s="120">
        <v>21389.36</v>
      </c>
      <c r="I12" s="26"/>
      <c r="J12" s="26"/>
      <c r="K12" s="26"/>
      <c r="L12" s="53"/>
    </row>
    <row r="13" spans="1:12" ht="27" customHeight="1">
      <c r="A13" s="52"/>
      <c r="B13" s="117" t="s">
        <v>217</v>
      </c>
      <c r="C13" s="117" t="s">
        <v>218</v>
      </c>
      <c r="D13" s="117" t="s">
        <v>219</v>
      </c>
      <c r="E13" s="118">
        <v>650010</v>
      </c>
      <c r="F13" s="118" t="s">
        <v>208</v>
      </c>
      <c r="G13" s="119">
        <f t="shared" si="0"/>
        <v>2749396.54</v>
      </c>
      <c r="H13" s="120">
        <v>2749396.54</v>
      </c>
      <c r="I13" s="26"/>
      <c r="J13" s="26"/>
      <c r="K13" s="26"/>
      <c r="L13" s="53"/>
    </row>
    <row r="14" spans="1:12" ht="27" customHeight="1">
      <c r="A14" s="49"/>
      <c r="B14" s="116" t="s">
        <v>220</v>
      </c>
      <c r="C14" s="116" t="s">
        <v>211</v>
      </c>
      <c r="D14" s="116" t="s">
        <v>218</v>
      </c>
      <c r="E14" s="118">
        <v>650010</v>
      </c>
      <c r="F14" s="118" t="s">
        <v>209</v>
      </c>
      <c r="G14" s="119">
        <f t="shared" si="0"/>
        <v>256672.32</v>
      </c>
      <c r="H14" s="120">
        <v>256672.32</v>
      </c>
      <c r="I14" s="28"/>
      <c r="J14" s="28"/>
      <c r="K14" s="28"/>
      <c r="L14" s="51"/>
    </row>
    <row r="15" spans="2:11" ht="24" customHeight="1">
      <c r="B15" s="121" t="s">
        <v>221</v>
      </c>
      <c r="C15" s="121" t="s">
        <v>218</v>
      </c>
      <c r="D15" s="121" t="s">
        <v>219</v>
      </c>
      <c r="E15" s="118">
        <v>650010</v>
      </c>
      <c r="F15" s="118" t="s">
        <v>208</v>
      </c>
      <c r="G15" s="119">
        <f t="shared" si="0"/>
        <v>380</v>
      </c>
      <c r="H15" s="122">
        <v>380</v>
      </c>
      <c r="I15" s="123"/>
      <c r="J15" s="123"/>
      <c r="K15" s="123"/>
    </row>
    <row r="16" ht="24" customHeight="1"/>
  </sheetData>
  <sheetProtection/>
  <mergeCells count="11">
    <mergeCell ref="J4:J6"/>
    <mergeCell ref="K4:K6"/>
    <mergeCell ref="B2:K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10.00390625" defaultRowHeight="15"/>
  <cols>
    <col min="1" max="1" width="1.421875" style="57" customWidth="1"/>
    <col min="2" max="2" width="33.421875" style="57" customWidth="1"/>
    <col min="3" max="3" width="16.421875" style="57" customWidth="1"/>
    <col min="4" max="4" width="33.421875" style="57" customWidth="1"/>
    <col min="5" max="7" width="16.421875" style="57" customWidth="1"/>
    <col min="8" max="8" width="18.28125" style="57" customWidth="1"/>
    <col min="9" max="9" width="1.421875" style="57" customWidth="1"/>
    <col min="10" max="11" width="9.7109375" style="57" customWidth="1"/>
    <col min="12" max="16384" width="10.00390625" style="57" customWidth="1"/>
  </cols>
  <sheetData>
    <row r="1" spans="1:9" ht="14.25" customHeight="1">
      <c r="A1" s="93"/>
      <c r="B1" s="58"/>
      <c r="C1" s="94"/>
      <c r="D1" s="94"/>
      <c r="E1" s="59"/>
      <c r="F1" s="59"/>
      <c r="G1" s="59"/>
      <c r="H1" s="95" t="s">
        <v>78</v>
      </c>
      <c r="I1" s="100" t="s">
        <v>3</v>
      </c>
    </row>
    <row r="2" spans="1:9" ht="19.5" customHeight="1">
      <c r="A2" s="94"/>
      <c r="B2" s="135" t="s">
        <v>79</v>
      </c>
      <c r="C2" s="135"/>
      <c r="D2" s="135"/>
      <c r="E2" s="135"/>
      <c r="F2" s="135"/>
      <c r="G2" s="135"/>
      <c r="H2" s="135"/>
      <c r="I2" s="100"/>
    </row>
    <row r="3" spans="1:9" ht="16.5" customHeight="1">
      <c r="A3" s="96"/>
      <c r="B3" s="143" t="s">
        <v>200</v>
      </c>
      <c r="C3" s="143"/>
      <c r="D3" s="77"/>
      <c r="E3" s="77"/>
      <c r="F3" s="77"/>
      <c r="G3" s="77"/>
      <c r="H3" s="97" t="s">
        <v>5</v>
      </c>
      <c r="I3" s="101"/>
    </row>
    <row r="4" spans="1:9" ht="21" customHeight="1">
      <c r="A4" s="98"/>
      <c r="B4" s="136" t="s">
        <v>6</v>
      </c>
      <c r="C4" s="136"/>
      <c r="D4" s="136" t="s">
        <v>7</v>
      </c>
      <c r="E4" s="136"/>
      <c r="F4" s="136"/>
      <c r="G4" s="136"/>
      <c r="H4" s="136"/>
      <c r="I4" s="75"/>
    </row>
    <row r="5" spans="1:9" ht="21" customHeight="1">
      <c r="A5" s="98"/>
      <c r="B5" s="66" t="s">
        <v>8</v>
      </c>
      <c r="C5" s="66" t="s">
        <v>9</v>
      </c>
      <c r="D5" s="66" t="s">
        <v>8</v>
      </c>
      <c r="E5" s="66" t="s">
        <v>53</v>
      </c>
      <c r="F5" s="66" t="s">
        <v>80</v>
      </c>
      <c r="G5" s="66" t="s">
        <v>81</v>
      </c>
      <c r="H5" s="66" t="s">
        <v>82</v>
      </c>
      <c r="I5" s="75"/>
    </row>
    <row r="6" spans="1:9" ht="19.5" customHeight="1">
      <c r="A6" s="65"/>
      <c r="B6" s="70" t="s">
        <v>83</v>
      </c>
      <c r="C6" s="71">
        <f>SUM(C7:C9)</f>
        <v>3619296.99</v>
      </c>
      <c r="D6" s="70" t="s">
        <v>84</v>
      </c>
      <c r="E6" s="71">
        <f>SUM(E7:E34)</f>
        <v>3619296.9899999998</v>
      </c>
      <c r="F6" s="71">
        <f>SUM(F7:F34)</f>
        <v>3619296.9899999998</v>
      </c>
      <c r="G6" s="71"/>
      <c r="H6" s="71"/>
      <c r="I6" s="82"/>
    </row>
    <row r="7" spans="1:9" ht="19.5" customHeight="1">
      <c r="A7" s="137"/>
      <c r="B7" s="72" t="s">
        <v>85</v>
      </c>
      <c r="C7" s="71">
        <v>3619296.99</v>
      </c>
      <c r="D7" s="72" t="s">
        <v>86</v>
      </c>
      <c r="E7" s="71"/>
      <c r="F7" s="71"/>
      <c r="G7" s="71"/>
      <c r="H7" s="71"/>
      <c r="I7" s="82"/>
    </row>
    <row r="8" spans="1:9" ht="19.5" customHeight="1">
      <c r="A8" s="137"/>
      <c r="B8" s="72" t="s">
        <v>87</v>
      </c>
      <c r="C8" s="71"/>
      <c r="D8" s="72" t="s">
        <v>88</v>
      </c>
      <c r="E8" s="71"/>
      <c r="F8" s="71"/>
      <c r="G8" s="71"/>
      <c r="H8" s="71"/>
      <c r="I8" s="82"/>
    </row>
    <row r="9" spans="1:9" ht="19.5" customHeight="1">
      <c r="A9" s="137"/>
      <c r="B9" s="72" t="s">
        <v>89</v>
      </c>
      <c r="C9" s="71"/>
      <c r="D9" s="72" t="s">
        <v>90</v>
      </c>
      <c r="E9" s="71"/>
      <c r="F9" s="71"/>
      <c r="G9" s="71"/>
      <c r="H9" s="71"/>
      <c r="I9" s="82"/>
    </row>
    <row r="10" spans="1:9" ht="19.5" customHeight="1">
      <c r="A10" s="65"/>
      <c r="B10" s="70" t="s">
        <v>91</v>
      </c>
      <c r="C10" s="71"/>
      <c r="D10" s="72" t="s">
        <v>92</v>
      </c>
      <c r="E10" s="71"/>
      <c r="F10" s="71"/>
      <c r="G10" s="71"/>
      <c r="H10" s="71"/>
      <c r="I10" s="82"/>
    </row>
    <row r="11" spans="1:9" ht="19.5" customHeight="1">
      <c r="A11" s="137"/>
      <c r="B11" s="72" t="s">
        <v>85</v>
      </c>
      <c r="C11" s="71"/>
      <c r="D11" s="72" t="s">
        <v>93</v>
      </c>
      <c r="E11" s="71"/>
      <c r="F11" s="71"/>
      <c r="G11" s="71"/>
      <c r="H11" s="71"/>
      <c r="I11" s="82"/>
    </row>
    <row r="12" spans="1:9" ht="19.5" customHeight="1">
      <c r="A12" s="137"/>
      <c r="B12" s="72" t="s">
        <v>87</v>
      </c>
      <c r="C12" s="71"/>
      <c r="D12" s="72" t="s">
        <v>94</v>
      </c>
      <c r="E12" s="71"/>
      <c r="F12" s="71"/>
      <c r="G12" s="71"/>
      <c r="H12" s="71"/>
      <c r="I12" s="82"/>
    </row>
    <row r="13" spans="1:9" ht="19.5" customHeight="1">
      <c r="A13" s="137"/>
      <c r="B13" s="72" t="s">
        <v>89</v>
      </c>
      <c r="C13" s="71"/>
      <c r="D13" s="72" t="s">
        <v>95</v>
      </c>
      <c r="E13" s="71"/>
      <c r="F13" s="71"/>
      <c r="G13" s="71"/>
      <c r="H13" s="71"/>
      <c r="I13" s="82"/>
    </row>
    <row r="14" spans="1:9" ht="19.5" customHeight="1">
      <c r="A14" s="137"/>
      <c r="B14" s="72" t="s">
        <v>96</v>
      </c>
      <c r="C14" s="71"/>
      <c r="D14" s="72" t="s">
        <v>97</v>
      </c>
      <c r="E14" s="71">
        <f>SUM(F14:H14)</f>
        <v>405160.7</v>
      </c>
      <c r="F14" s="71">
        <v>405160.7</v>
      </c>
      <c r="G14" s="71"/>
      <c r="H14" s="71"/>
      <c r="I14" s="82"/>
    </row>
    <row r="15" spans="1:9" ht="19.5" customHeight="1">
      <c r="A15" s="137"/>
      <c r="B15" s="72" t="s">
        <v>96</v>
      </c>
      <c r="C15" s="71"/>
      <c r="D15" s="72" t="s">
        <v>98</v>
      </c>
      <c r="E15" s="71"/>
      <c r="F15" s="71"/>
      <c r="G15" s="71"/>
      <c r="H15" s="71"/>
      <c r="I15" s="82"/>
    </row>
    <row r="16" spans="1:9" ht="19.5" customHeight="1">
      <c r="A16" s="137"/>
      <c r="B16" s="72" t="s">
        <v>96</v>
      </c>
      <c r="C16" s="71"/>
      <c r="D16" s="72" t="s">
        <v>99</v>
      </c>
      <c r="E16" s="71">
        <f>SUM(F16:H16)</f>
        <v>207687.43</v>
      </c>
      <c r="F16" s="71">
        <v>207687.43</v>
      </c>
      <c r="G16" s="71"/>
      <c r="H16" s="71"/>
      <c r="I16" s="82"/>
    </row>
    <row r="17" spans="1:9" ht="19.5" customHeight="1">
      <c r="A17" s="137"/>
      <c r="B17" s="72" t="s">
        <v>96</v>
      </c>
      <c r="C17" s="71"/>
      <c r="D17" s="72" t="s">
        <v>100</v>
      </c>
      <c r="E17" s="71"/>
      <c r="F17" s="71"/>
      <c r="G17" s="71"/>
      <c r="H17" s="71"/>
      <c r="I17" s="82"/>
    </row>
    <row r="18" spans="1:9" ht="19.5" customHeight="1">
      <c r="A18" s="137"/>
      <c r="B18" s="72" t="s">
        <v>96</v>
      </c>
      <c r="C18" s="71"/>
      <c r="D18" s="72" t="s">
        <v>101</v>
      </c>
      <c r="E18" s="71"/>
      <c r="F18" s="71"/>
      <c r="G18" s="71"/>
      <c r="H18" s="71"/>
      <c r="I18" s="82"/>
    </row>
    <row r="19" spans="1:9" ht="19.5" customHeight="1">
      <c r="A19" s="137"/>
      <c r="B19" s="72" t="s">
        <v>96</v>
      </c>
      <c r="C19" s="71"/>
      <c r="D19" s="72" t="s">
        <v>102</v>
      </c>
      <c r="E19" s="71"/>
      <c r="F19" s="71"/>
      <c r="G19" s="71"/>
      <c r="H19" s="71"/>
      <c r="I19" s="82"/>
    </row>
    <row r="20" spans="1:9" ht="19.5" customHeight="1">
      <c r="A20" s="137"/>
      <c r="B20" s="72" t="s">
        <v>96</v>
      </c>
      <c r="C20" s="71"/>
      <c r="D20" s="72" t="s">
        <v>103</v>
      </c>
      <c r="E20" s="71"/>
      <c r="F20" s="71"/>
      <c r="G20" s="71"/>
      <c r="H20" s="71"/>
      <c r="I20" s="82"/>
    </row>
    <row r="21" spans="1:9" ht="19.5" customHeight="1">
      <c r="A21" s="137"/>
      <c r="B21" s="72" t="s">
        <v>96</v>
      </c>
      <c r="C21" s="71"/>
      <c r="D21" s="72" t="s">
        <v>104</v>
      </c>
      <c r="E21" s="71"/>
      <c r="F21" s="71"/>
      <c r="G21" s="71"/>
      <c r="H21" s="71"/>
      <c r="I21" s="82"/>
    </row>
    <row r="22" spans="1:9" ht="19.5" customHeight="1">
      <c r="A22" s="137"/>
      <c r="B22" s="72" t="s">
        <v>96</v>
      </c>
      <c r="C22" s="71"/>
      <c r="D22" s="72" t="s">
        <v>105</v>
      </c>
      <c r="E22" s="71"/>
      <c r="F22" s="71"/>
      <c r="G22" s="71"/>
      <c r="H22" s="71"/>
      <c r="I22" s="82"/>
    </row>
    <row r="23" spans="1:9" ht="19.5" customHeight="1">
      <c r="A23" s="137"/>
      <c r="B23" s="72" t="s">
        <v>96</v>
      </c>
      <c r="C23" s="71"/>
      <c r="D23" s="72" t="s">
        <v>106</v>
      </c>
      <c r="E23" s="71"/>
      <c r="F23" s="71"/>
      <c r="G23" s="71"/>
      <c r="H23" s="71"/>
      <c r="I23" s="82"/>
    </row>
    <row r="24" spans="1:9" ht="19.5" customHeight="1">
      <c r="A24" s="137"/>
      <c r="B24" s="72" t="s">
        <v>96</v>
      </c>
      <c r="C24" s="71"/>
      <c r="D24" s="72" t="s">
        <v>107</v>
      </c>
      <c r="E24" s="71"/>
      <c r="F24" s="71"/>
      <c r="G24" s="71"/>
      <c r="H24" s="71"/>
      <c r="I24" s="82"/>
    </row>
    <row r="25" spans="1:9" ht="19.5" customHeight="1">
      <c r="A25" s="137"/>
      <c r="B25" s="72" t="s">
        <v>96</v>
      </c>
      <c r="C25" s="71"/>
      <c r="D25" s="72" t="s">
        <v>108</v>
      </c>
      <c r="E25" s="71">
        <f>SUM(F25:H25)</f>
        <v>2749396.54</v>
      </c>
      <c r="F25" s="71">
        <v>2749396.54</v>
      </c>
      <c r="G25" s="71"/>
      <c r="H25" s="71"/>
      <c r="I25" s="82"/>
    </row>
    <row r="26" spans="1:9" ht="19.5" customHeight="1">
      <c r="A26" s="137"/>
      <c r="B26" s="72" t="s">
        <v>96</v>
      </c>
      <c r="C26" s="71"/>
      <c r="D26" s="72" t="s">
        <v>109</v>
      </c>
      <c r="E26" s="71">
        <f>SUM(F26:H26)</f>
        <v>256672.32</v>
      </c>
      <c r="F26" s="71">
        <v>256672.32</v>
      </c>
      <c r="G26" s="71"/>
      <c r="H26" s="71"/>
      <c r="I26" s="82"/>
    </row>
    <row r="27" spans="1:9" ht="19.5" customHeight="1">
      <c r="A27" s="137"/>
      <c r="B27" s="72" t="s">
        <v>96</v>
      </c>
      <c r="C27" s="71"/>
      <c r="D27" s="72" t="s">
        <v>110</v>
      </c>
      <c r="E27" s="71">
        <f>SUM(F27:H27)</f>
        <v>380</v>
      </c>
      <c r="F27" s="71">
        <v>380</v>
      </c>
      <c r="G27" s="71"/>
      <c r="H27" s="71"/>
      <c r="I27" s="82"/>
    </row>
    <row r="28" spans="1:9" ht="19.5" customHeight="1">
      <c r="A28" s="137"/>
      <c r="B28" s="72" t="s">
        <v>96</v>
      </c>
      <c r="C28" s="71"/>
      <c r="D28" s="72" t="s">
        <v>111</v>
      </c>
      <c r="E28" s="71"/>
      <c r="F28" s="71"/>
      <c r="G28" s="71"/>
      <c r="H28" s="71"/>
      <c r="I28" s="82"/>
    </row>
    <row r="29" spans="1:9" ht="19.5" customHeight="1">
      <c r="A29" s="137"/>
      <c r="B29" s="72" t="s">
        <v>96</v>
      </c>
      <c r="C29" s="71"/>
      <c r="D29" s="72" t="s">
        <v>112</v>
      </c>
      <c r="E29" s="71"/>
      <c r="F29" s="71"/>
      <c r="G29" s="71"/>
      <c r="H29" s="71"/>
      <c r="I29" s="82"/>
    </row>
    <row r="30" spans="1:9" ht="19.5" customHeight="1">
      <c r="A30" s="137"/>
      <c r="B30" s="72" t="s">
        <v>96</v>
      </c>
      <c r="C30" s="71"/>
      <c r="D30" s="72" t="s">
        <v>113</v>
      </c>
      <c r="E30" s="71"/>
      <c r="F30" s="71"/>
      <c r="G30" s="71"/>
      <c r="H30" s="71"/>
      <c r="I30" s="82"/>
    </row>
    <row r="31" spans="1:9" ht="19.5" customHeight="1">
      <c r="A31" s="137"/>
      <c r="B31" s="72" t="s">
        <v>96</v>
      </c>
      <c r="C31" s="71"/>
      <c r="D31" s="72" t="s">
        <v>114</v>
      </c>
      <c r="E31" s="71"/>
      <c r="F31" s="71"/>
      <c r="G31" s="71"/>
      <c r="H31" s="71"/>
      <c r="I31" s="82"/>
    </row>
    <row r="32" spans="1:9" ht="19.5" customHeight="1">
      <c r="A32" s="137"/>
      <c r="B32" s="72" t="s">
        <v>96</v>
      </c>
      <c r="C32" s="71"/>
      <c r="D32" s="72" t="s">
        <v>115</v>
      </c>
      <c r="E32" s="71"/>
      <c r="F32" s="71"/>
      <c r="G32" s="71"/>
      <c r="H32" s="71"/>
      <c r="I32" s="82"/>
    </row>
    <row r="33" spans="1:9" ht="19.5" customHeight="1">
      <c r="A33" s="137"/>
      <c r="B33" s="72" t="s">
        <v>96</v>
      </c>
      <c r="C33" s="71"/>
      <c r="D33" s="72" t="s">
        <v>116</v>
      </c>
      <c r="E33" s="71"/>
      <c r="F33" s="71"/>
      <c r="G33" s="71"/>
      <c r="H33" s="71"/>
      <c r="I33" s="82"/>
    </row>
    <row r="34" spans="1:9" ht="19.5" customHeight="1">
      <c r="A34" s="137"/>
      <c r="B34" s="72" t="s">
        <v>96</v>
      </c>
      <c r="C34" s="71"/>
      <c r="D34" s="72" t="s">
        <v>117</v>
      </c>
      <c r="E34" s="71"/>
      <c r="F34" s="71"/>
      <c r="G34" s="71"/>
      <c r="H34" s="71"/>
      <c r="I34" s="82"/>
    </row>
    <row r="35" spans="1:9" ht="8.25" customHeight="1">
      <c r="A35" s="99"/>
      <c r="B35" s="99"/>
      <c r="C35" s="99"/>
      <c r="D35" s="67"/>
      <c r="E35" s="99"/>
      <c r="F35" s="99"/>
      <c r="G35" s="99"/>
      <c r="H35" s="99"/>
      <c r="I35" s="76"/>
    </row>
  </sheetData>
  <sheetProtection/>
  <mergeCells count="6">
    <mergeCell ref="A11:A34"/>
    <mergeCell ref="B2:H2"/>
    <mergeCell ref="B3:C3"/>
    <mergeCell ref="B4:C4"/>
    <mergeCell ref="D4:H4"/>
    <mergeCell ref="A7:A9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X19" sqref="X19"/>
    </sheetView>
  </sheetViews>
  <sheetFormatPr defaultColWidth="10.00390625" defaultRowHeight="15"/>
  <cols>
    <col min="1" max="1" width="1.421875" style="41" customWidth="1"/>
    <col min="2" max="3" width="5.8515625" style="41" customWidth="1"/>
    <col min="4" max="4" width="11.57421875" style="41" customWidth="1"/>
    <col min="5" max="5" width="23.421875" style="41" customWidth="1"/>
    <col min="6" max="6" width="15.28125" style="41" customWidth="1"/>
    <col min="7" max="7" width="15.140625" style="41" customWidth="1"/>
    <col min="8" max="8" width="16.7109375" style="41" customWidth="1"/>
    <col min="9" max="9" width="18.421875" style="41" customWidth="1"/>
    <col min="10" max="13" width="5.8515625" style="41" customWidth="1"/>
    <col min="14" max="16" width="7.28125" style="41" customWidth="1"/>
    <col min="17" max="23" width="5.8515625" style="41" customWidth="1"/>
    <col min="24" max="26" width="7.28125" style="41" customWidth="1"/>
    <col min="27" max="33" width="5.8515625" style="41" customWidth="1"/>
    <col min="34" max="39" width="7.28125" style="41" customWidth="1"/>
    <col min="40" max="40" width="1.421875" style="41" customWidth="1"/>
    <col min="41" max="42" width="9.7109375" style="41" customWidth="1"/>
    <col min="43" max="16384" width="10.00390625" style="41" customWidth="1"/>
  </cols>
  <sheetData>
    <row r="1" spans="1:40" ht="24.75" customHeight="1">
      <c r="A1" s="84"/>
      <c r="B1" s="2"/>
      <c r="C1" s="2"/>
      <c r="D1" s="85"/>
      <c r="E1" s="85"/>
      <c r="F1" s="42"/>
      <c r="G1" s="42"/>
      <c r="H1" s="42"/>
      <c r="I1" s="85"/>
      <c r="J1" s="85"/>
      <c r="K1" s="42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9" t="s">
        <v>118</v>
      </c>
      <c r="AN1" s="90"/>
    </row>
    <row r="2" spans="1:40" ht="22.5" customHeight="1">
      <c r="A2" s="42"/>
      <c r="B2" s="139" t="s">
        <v>119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90"/>
    </row>
    <row r="3" spans="1:40" ht="19.5" customHeight="1">
      <c r="A3" s="46"/>
      <c r="B3" s="140" t="s">
        <v>201</v>
      </c>
      <c r="C3" s="140"/>
      <c r="D3" s="140"/>
      <c r="E3" s="140"/>
      <c r="F3" s="86"/>
      <c r="G3" s="46"/>
      <c r="H3" s="87"/>
      <c r="I3" s="86"/>
      <c r="J3" s="86"/>
      <c r="K3" s="88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144" t="s">
        <v>5</v>
      </c>
      <c r="AM3" s="144"/>
      <c r="AN3" s="91"/>
    </row>
    <row r="4" spans="1:40" ht="24" customHeight="1">
      <c r="A4" s="45"/>
      <c r="B4" s="138" t="s">
        <v>8</v>
      </c>
      <c r="C4" s="138"/>
      <c r="D4" s="138"/>
      <c r="E4" s="138"/>
      <c r="F4" s="138" t="s">
        <v>120</v>
      </c>
      <c r="G4" s="138" t="s">
        <v>121</v>
      </c>
      <c r="H4" s="138"/>
      <c r="I4" s="138"/>
      <c r="J4" s="138"/>
      <c r="K4" s="138"/>
      <c r="L4" s="138"/>
      <c r="M4" s="138"/>
      <c r="N4" s="138"/>
      <c r="O4" s="138"/>
      <c r="P4" s="138"/>
      <c r="Q4" s="138" t="s">
        <v>122</v>
      </c>
      <c r="R4" s="138"/>
      <c r="S4" s="138"/>
      <c r="T4" s="138"/>
      <c r="U4" s="138"/>
      <c r="V4" s="138"/>
      <c r="W4" s="138"/>
      <c r="X4" s="138"/>
      <c r="Y4" s="138"/>
      <c r="Z4" s="138"/>
      <c r="AA4" s="138" t="s">
        <v>123</v>
      </c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92"/>
    </row>
    <row r="5" spans="1:40" ht="24" customHeight="1">
      <c r="A5" s="45"/>
      <c r="B5" s="138" t="s">
        <v>74</v>
      </c>
      <c r="C5" s="138"/>
      <c r="D5" s="138" t="s">
        <v>64</v>
      </c>
      <c r="E5" s="138" t="s">
        <v>65</v>
      </c>
      <c r="F5" s="138"/>
      <c r="G5" s="138" t="s">
        <v>53</v>
      </c>
      <c r="H5" s="138" t="s">
        <v>124</v>
      </c>
      <c r="I5" s="138"/>
      <c r="J5" s="138"/>
      <c r="K5" s="138" t="s">
        <v>125</v>
      </c>
      <c r="L5" s="138"/>
      <c r="M5" s="138"/>
      <c r="N5" s="138" t="s">
        <v>126</v>
      </c>
      <c r="O5" s="138"/>
      <c r="P5" s="138"/>
      <c r="Q5" s="138" t="s">
        <v>53</v>
      </c>
      <c r="R5" s="138" t="s">
        <v>124</v>
      </c>
      <c r="S5" s="138"/>
      <c r="T5" s="138"/>
      <c r="U5" s="138" t="s">
        <v>125</v>
      </c>
      <c r="V5" s="138"/>
      <c r="W5" s="138"/>
      <c r="X5" s="138" t="s">
        <v>126</v>
      </c>
      <c r="Y5" s="138"/>
      <c r="Z5" s="138"/>
      <c r="AA5" s="138" t="s">
        <v>53</v>
      </c>
      <c r="AB5" s="138" t="s">
        <v>124</v>
      </c>
      <c r="AC5" s="138"/>
      <c r="AD5" s="138"/>
      <c r="AE5" s="138" t="s">
        <v>125</v>
      </c>
      <c r="AF5" s="138"/>
      <c r="AG5" s="138"/>
      <c r="AH5" s="138" t="s">
        <v>126</v>
      </c>
      <c r="AI5" s="138"/>
      <c r="AJ5" s="138"/>
      <c r="AK5" s="138" t="s">
        <v>127</v>
      </c>
      <c r="AL5" s="138"/>
      <c r="AM5" s="138"/>
      <c r="AN5" s="92"/>
    </row>
    <row r="6" spans="1:40" ht="39" customHeight="1">
      <c r="A6" s="43"/>
      <c r="B6" s="38" t="s">
        <v>75</v>
      </c>
      <c r="C6" s="38" t="s">
        <v>76</v>
      </c>
      <c r="D6" s="138"/>
      <c r="E6" s="138"/>
      <c r="F6" s="138"/>
      <c r="G6" s="138"/>
      <c r="H6" s="38" t="s">
        <v>128</v>
      </c>
      <c r="I6" s="38" t="s">
        <v>70</v>
      </c>
      <c r="J6" s="38" t="s">
        <v>71</v>
      </c>
      <c r="K6" s="38" t="s">
        <v>128</v>
      </c>
      <c r="L6" s="38" t="s">
        <v>70</v>
      </c>
      <c r="M6" s="38" t="s">
        <v>71</v>
      </c>
      <c r="N6" s="38" t="s">
        <v>128</v>
      </c>
      <c r="O6" s="38" t="s">
        <v>129</v>
      </c>
      <c r="P6" s="38" t="s">
        <v>130</v>
      </c>
      <c r="Q6" s="138"/>
      <c r="R6" s="38" t="s">
        <v>128</v>
      </c>
      <c r="S6" s="38" t="s">
        <v>70</v>
      </c>
      <c r="T6" s="38" t="s">
        <v>71</v>
      </c>
      <c r="U6" s="38" t="s">
        <v>128</v>
      </c>
      <c r="V6" s="38" t="s">
        <v>70</v>
      </c>
      <c r="W6" s="38" t="s">
        <v>71</v>
      </c>
      <c r="X6" s="38" t="s">
        <v>128</v>
      </c>
      <c r="Y6" s="38" t="s">
        <v>129</v>
      </c>
      <c r="Z6" s="38" t="s">
        <v>130</v>
      </c>
      <c r="AA6" s="138"/>
      <c r="AB6" s="38" t="s">
        <v>128</v>
      </c>
      <c r="AC6" s="38" t="s">
        <v>70</v>
      </c>
      <c r="AD6" s="38" t="s">
        <v>71</v>
      </c>
      <c r="AE6" s="38" t="s">
        <v>128</v>
      </c>
      <c r="AF6" s="38" t="s">
        <v>70</v>
      </c>
      <c r="AG6" s="38" t="s">
        <v>71</v>
      </c>
      <c r="AH6" s="38" t="s">
        <v>128</v>
      </c>
      <c r="AI6" s="38" t="s">
        <v>129</v>
      </c>
      <c r="AJ6" s="38" t="s">
        <v>130</v>
      </c>
      <c r="AK6" s="38" t="s">
        <v>128</v>
      </c>
      <c r="AL6" s="38" t="s">
        <v>129</v>
      </c>
      <c r="AM6" s="38" t="s">
        <v>130</v>
      </c>
      <c r="AN6" s="92"/>
    </row>
    <row r="7" spans="1:40" ht="21" customHeight="1">
      <c r="A7" s="45"/>
      <c r="B7" s="23"/>
      <c r="C7" s="23"/>
      <c r="D7" s="23"/>
      <c r="E7" s="23" t="s">
        <v>66</v>
      </c>
      <c r="F7" s="26">
        <f>SUM(F8:F32)</f>
        <v>3619296.989999999</v>
      </c>
      <c r="G7" s="26">
        <f>SUM(G8:G32)</f>
        <v>3619296.989999999</v>
      </c>
      <c r="H7" s="26">
        <f>SUM(H8:H32)</f>
        <v>3619296.989999999</v>
      </c>
      <c r="I7" s="26">
        <f>SUM(I8:I32)</f>
        <v>3619296.989999999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92"/>
    </row>
    <row r="8" spans="1:40" ht="21" customHeight="1">
      <c r="A8" s="45"/>
      <c r="B8" s="117">
        <v>301</v>
      </c>
      <c r="C8" s="117" t="s">
        <v>218</v>
      </c>
      <c r="D8" s="125">
        <v>650010</v>
      </c>
      <c r="E8" s="126" t="s">
        <v>222</v>
      </c>
      <c r="F8" s="120">
        <v>780828</v>
      </c>
      <c r="G8" s="28">
        <f aca="true" t="shared" si="0" ref="G8:G32">SUM(H8+K8+N8)</f>
        <v>780828</v>
      </c>
      <c r="H8" s="28">
        <f aca="true" t="shared" si="1" ref="H8:H32">SUM(I8:J8)</f>
        <v>780828</v>
      </c>
      <c r="I8" s="28">
        <v>780828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92"/>
    </row>
    <row r="9" spans="1:40" ht="21" customHeight="1">
      <c r="A9" s="45"/>
      <c r="B9" s="117">
        <v>301</v>
      </c>
      <c r="C9" s="117" t="s">
        <v>211</v>
      </c>
      <c r="D9" s="125">
        <v>650010</v>
      </c>
      <c r="E9" s="126" t="s">
        <v>223</v>
      </c>
      <c r="F9" s="120">
        <v>98472</v>
      </c>
      <c r="G9" s="28">
        <f t="shared" si="0"/>
        <v>98472</v>
      </c>
      <c r="H9" s="28">
        <f t="shared" si="1"/>
        <v>98472</v>
      </c>
      <c r="I9" s="28">
        <v>98472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92"/>
    </row>
    <row r="10" spans="1:40" ht="21" customHeight="1">
      <c r="A10" s="45"/>
      <c r="B10" s="117">
        <v>301</v>
      </c>
      <c r="C10" s="117" t="s">
        <v>245</v>
      </c>
      <c r="D10" s="125">
        <v>650010</v>
      </c>
      <c r="E10" s="126" t="s">
        <v>224</v>
      </c>
      <c r="F10" s="120">
        <v>1259636</v>
      </c>
      <c r="G10" s="28">
        <f t="shared" si="0"/>
        <v>1259636</v>
      </c>
      <c r="H10" s="28">
        <f t="shared" si="1"/>
        <v>1259636</v>
      </c>
      <c r="I10" s="28">
        <v>1259636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92"/>
    </row>
    <row r="11" spans="1:40" ht="21" customHeight="1">
      <c r="A11" s="45"/>
      <c r="B11" s="117">
        <v>301</v>
      </c>
      <c r="C11" s="117" t="s">
        <v>246</v>
      </c>
      <c r="D11" s="125">
        <v>650010</v>
      </c>
      <c r="E11" s="126" t="s">
        <v>225</v>
      </c>
      <c r="F11" s="120">
        <v>342229.76</v>
      </c>
      <c r="G11" s="28">
        <f t="shared" si="0"/>
        <v>342229.76</v>
      </c>
      <c r="H11" s="28">
        <f t="shared" si="1"/>
        <v>342229.76</v>
      </c>
      <c r="I11" s="28">
        <v>342229.76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92"/>
    </row>
    <row r="12" spans="1:40" ht="21" customHeight="1">
      <c r="A12" s="45"/>
      <c r="B12" s="117">
        <v>301</v>
      </c>
      <c r="C12" s="117" t="s">
        <v>247</v>
      </c>
      <c r="D12" s="125">
        <v>650010</v>
      </c>
      <c r="E12" s="126" t="s">
        <v>226</v>
      </c>
      <c r="F12" s="120">
        <v>164698.07</v>
      </c>
      <c r="G12" s="28">
        <f t="shared" si="0"/>
        <v>164698.07</v>
      </c>
      <c r="H12" s="28">
        <f t="shared" si="1"/>
        <v>164698.07</v>
      </c>
      <c r="I12" s="28">
        <v>164698.07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92"/>
    </row>
    <row r="13" spans="1:40" ht="21" customHeight="1">
      <c r="A13" s="45"/>
      <c r="B13" s="117">
        <v>301</v>
      </c>
      <c r="C13" s="117" t="s">
        <v>214</v>
      </c>
      <c r="D13" s="125">
        <v>650010</v>
      </c>
      <c r="E13" s="126" t="s">
        <v>227</v>
      </c>
      <c r="F13" s="120">
        <v>45118.73</v>
      </c>
      <c r="G13" s="28">
        <f t="shared" si="0"/>
        <v>45118.73</v>
      </c>
      <c r="H13" s="28">
        <f t="shared" si="1"/>
        <v>45118.73</v>
      </c>
      <c r="I13" s="28">
        <v>45118.73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92"/>
    </row>
    <row r="14" spans="1:40" ht="21" customHeight="1">
      <c r="A14" s="45"/>
      <c r="B14" s="117">
        <v>301</v>
      </c>
      <c r="C14" s="117" t="s">
        <v>248</v>
      </c>
      <c r="D14" s="125">
        <v>650010</v>
      </c>
      <c r="E14" s="126" t="s">
        <v>228</v>
      </c>
      <c r="F14" s="120">
        <v>29945.1</v>
      </c>
      <c r="G14" s="28">
        <f t="shared" si="0"/>
        <v>29945.1</v>
      </c>
      <c r="H14" s="28">
        <f t="shared" si="1"/>
        <v>29945.1</v>
      </c>
      <c r="I14" s="28">
        <v>29945.1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92"/>
    </row>
    <row r="15" spans="1:40" ht="21" customHeight="1">
      <c r="A15" s="45"/>
      <c r="B15" s="117">
        <v>301</v>
      </c>
      <c r="C15" s="117" t="s">
        <v>249</v>
      </c>
      <c r="D15" s="125">
        <v>650010</v>
      </c>
      <c r="E15" s="126" t="s">
        <v>209</v>
      </c>
      <c r="F15" s="120">
        <v>256672.32</v>
      </c>
      <c r="G15" s="28">
        <f t="shared" si="0"/>
        <v>256672.32</v>
      </c>
      <c r="H15" s="28">
        <f t="shared" si="1"/>
        <v>256672.32</v>
      </c>
      <c r="I15" s="28">
        <v>256672.32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92"/>
    </row>
    <row r="16" spans="1:40" ht="21" customHeight="1">
      <c r="A16" s="45"/>
      <c r="B16" s="117">
        <v>301</v>
      </c>
      <c r="C16" s="117" t="s">
        <v>216</v>
      </c>
      <c r="D16" s="125">
        <v>650010</v>
      </c>
      <c r="E16" s="126" t="s">
        <v>229</v>
      </c>
      <c r="F16" s="120">
        <v>306180</v>
      </c>
      <c r="G16" s="28">
        <f t="shared" si="0"/>
        <v>306180</v>
      </c>
      <c r="H16" s="28">
        <f t="shared" si="1"/>
        <v>306180</v>
      </c>
      <c r="I16" s="28">
        <v>306180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92"/>
    </row>
    <row r="17" spans="1:40" ht="21" customHeight="1">
      <c r="A17" s="54"/>
      <c r="B17" s="117" t="s">
        <v>258</v>
      </c>
      <c r="C17" s="117" t="s">
        <v>218</v>
      </c>
      <c r="D17" s="125">
        <v>650010</v>
      </c>
      <c r="E17" s="126" t="s">
        <v>230</v>
      </c>
      <c r="F17" s="120">
        <v>29000</v>
      </c>
      <c r="G17" s="28">
        <f t="shared" si="0"/>
        <v>29000</v>
      </c>
      <c r="H17" s="28">
        <f t="shared" si="1"/>
        <v>29000</v>
      </c>
      <c r="I17" s="28">
        <v>29000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67"/>
    </row>
    <row r="18" spans="2:39" ht="21" customHeight="1">
      <c r="B18" s="117" t="s">
        <v>258</v>
      </c>
      <c r="C18" s="117" t="s">
        <v>210</v>
      </c>
      <c r="D18" s="125">
        <v>650010</v>
      </c>
      <c r="E18" s="126" t="s">
        <v>231</v>
      </c>
      <c r="F18" s="122">
        <v>960</v>
      </c>
      <c r="G18" s="28">
        <f t="shared" si="0"/>
        <v>960</v>
      </c>
      <c r="H18" s="28">
        <f t="shared" si="1"/>
        <v>960</v>
      </c>
      <c r="I18" s="28">
        <v>960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</row>
    <row r="19" spans="2:39" ht="21" customHeight="1">
      <c r="B19" s="117" t="s">
        <v>258</v>
      </c>
      <c r="C19" s="117" t="s">
        <v>250</v>
      </c>
      <c r="D19" s="125">
        <v>650010</v>
      </c>
      <c r="E19" s="126" t="s">
        <v>232</v>
      </c>
      <c r="F19" s="120">
        <v>40800</v>
      </c>
      <c r="G19" s="28">
        <f t="shared" si="0"/>
        <v>40800</v>
      </c>
      <c r="H19" s="28">
        <f t="shared" si="1"/>
        <v>40800</v>
      </c>
      <c r="I19" s="119">
        <v>40800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2:39" ht="21" customHeight="1">
      <c r="B20" s="124" t="s">
        <v>258</v>
      </c>
      <c r="C20" s="124" t="s">
        <v>245</v>
      </c>
      <c r="D20" s="125">
        <v>650010</v>
      </c>
      <c r="E20" s="126" t="s">
        <v>233</v>
      </c>
      <c r="F20" s="120">
        <v>5200</v>
      </c>
      <c r="G20" s="28">
        <f t="shared" si="0"/>
        <v>5200</v>
      </c>
      <c r="H20" s="28">
        <f t="shared" si="1"/>
        <v>5200</v>
      </c>
      <c r="I20" s="119">
        <v>5200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</row>
    <row r="21" spans="1:39" ht="21" customHeight="1">
      <c r="A21" s="129"/>
      <c r="B21" s="128" t="s">
        <v>258</v>
      </c>
      <c r="C21" s="117" t="s">
        <v>251</v>
      </c>
      <c r="D21" s="125">
        <v>650010</v>
      </c>
      <c r="E21" s="126" t="s">
        <v>234</v>
      </c>
      <c r="F21" s="120">
        <v>38708.04</v>
      </c>
      <c r="G21" s="28">
        <f t="shared" si="0"/>
        <v>38708.04</v>
      </c>
      <c r="H21" s="28">
        <f t="shared" si="1"/>
        <v>38708.04</v>
      </c>
      <c r="I21" s="119">
        <v>38708.04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</row>
    <row r="22" spans="1:39" ht="21" customHeight="1">
      <c r="A22" s="129"/>
      <c r="B22" s="128" t="s">
        <v>258</v>
      </c>
      <c r="C22" s="117" t="s">
        <v>214</v>
      </c>
      <c r="D22" s="125">
        <v>650010</v>
      </c>
      <c r="E22" s="126" t="s">
        <v>235</v>
      </c>
      <c r="F22" s="120">
        <v>30000</v>
      </c>
      <c r="G22" s="28">
        <f t="shared" si="0"/>
        <v>30000</v>
      </c>
      <c r="H22" s="28">
        <f t="shared" si="1"/>
        <v>30000</v>
      </c>
      <c r="I22" s="119">
        <v>30000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</row>
    <row r="23" spans="1:39" ht="21" customHeight="1">
      <c r="A23" s="129"/>
      <c r="B23" s="128" t="s">
        <v>258</v>
      </c>
      <c r="C23" s="117" t="s">
        <v>249</v>
      </c>
      <c r="D23" s="125">
        <v>650010</v>
      </c>
      <c r="E23" s="126" t="s">
        <v>236</v>
      </c>
      <c r="F23" s="122">
        <v>200</v>
      </c>
      <c r="G23" s="28">
        <f t="shared" si="0"/>
        <v>200</v>
      </c>
      <c r="H23" s="28">
        <f t="shared" si="1"/>
        <v>200</v>
      </c>
      <c r="I23" s="119">
        <v>200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</row>
    <row r="24" spans="1:39" ht="21" customHeight="1">
      <c r="A24" s="129"/>
      <c r="B24" s="128" t="s">
        <v>258</v>
      </c>
      <c r="C24" s="117" t="s">
        <v>252</v>
      </c>
      <c r="D24" s="125">
        <v>650010</v>
      </c>
      <c r="E24" s="126" t="s">
        <v>237</v>
      </c>
      <c r="F24" s="120">
        <v>3348</v>
      </c>
      <c r="G24" s="28">
        <f t="shared" si="0"/>
        <v>3348</v>
      </c>
      <c r="H24" s="28">
        <f t="shared" si="1"/>
        <v>3348</v>
      </c>
      <c r="I24" s="119">
        <v>3348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</row>
    <row r="25" spans="1:39" ht="21" customHeight="1">
      <c r="A25" s="129"/>
      <c r="B25" s="128" t="s">
        <v>258</v>
      </c>
      <c r="C25" s="117" t="s">
        <v>253</v>
      </c>
      <c r="D25" s="125">
        <v>650010</v>
      </c>
      <c r="E25" s="126" t="s">
        <v>146</v>
      </c>
      <c r="F25" s="120">
        <v>5117</v>
      </c>
      <c r="G25" s="28">
        <f t="shared" si="0"/>
        <v>5117</v>
      </c>
      <c r="H25" s="28">
        <f t="shared" si="1"/>
        <v>5117</v>
      </c>
      <c r="I25" s="119">
        <v>5117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</row>
    <row r="26" spans="1:39" ht="21" customHeight="1">
      <c r="A26" s="129"/>
      <c r="B26" s="128" t="s">
        <v>258</v>
      </c>
      <c r="C26" s="117" t="s">
        <v>254</v>
      </c>
      <c r="D26" s="125">
        <v>650010</v>
      </c>
      <c r="E26" s="126" t="s">
        <v>238</v>
      </c>
      <c r="F26" s="120">
        <v>42782.32</v>
      </c>
      <c r="G26" s="28">
        <f t="shared" si="0"/>
        <v>42782.32</v>
      </c>
      <c r="H26" s="28">
        <f t="shared" si="1"/>
        <v>42782.32</v>
      </c>
      <c r="I26" s="119">
        <v>42782.32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</row>
    <row r="27" spans="1:39" ht="21" customHeight="1">
      <c r="A27" s="129"/>
      <c r="B27" s="128" t="s">
        <v>258</v>
      </c>
      <c r="C27" s="117" t="s">
        <v>255</v>
      </c>
      <c r="D27" s="125">
        <v>650010</v>
      </c>
      <c r="E27" s="126" t="s">
        <v>239</v>
      </c>
      <c r="F27" s="120">
        <v>26124.84</v>
      </c>
      <c r="G27" s="28">
        <f t="shared" si="0"/>
        <v>26124.84</v>
      </c>
      <c r="H27" s="28">
        <f t="shared" si="1"/>
        <v>26124.84</v>
      </c>
      <c r="I27" s="119">
        <v>26124.84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</row>
    <row r="28" spans="1:39" ht="21" customHeight="1">
      <c r="A28" s="129"/>
      <c r="B28" s="128" t="s">
        <v>258</v>
      </c>
      <c r="C28" s="117" t="s">
        <v>256</v>
      </c>
      <c r="D28" s="125">
        <v>650010</v>
      </c>
      <c r="E28" s="126" t="s">
        <v>240</v>
      </c>
      <c r="F28" s="120">
        <v>11340</v>
      </c>
      <c r="G28" s="28">
        <f t="shared" si="0"/>
        <v>11340</v>
      </c>
      <c r="H28" s="28">
        <f t="shared" si="1"/>
        <v>11340</v>
      </c>
      <c r="I28" s="119">
        <v>11340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</row>
    <row r="29" spans="1:39" ht="21" customHeight="1">
      <c r="A29" s="129"/>
      <c r="B29" s="128" t="s">
        <v>258</v>
      </c>
      <c r="C29" s="117" t="s">
        <v>216</v>
      </c>
      <c r="D29" s="125">
        <v>650010</v>
      </c>
      <c r="E29" s="126" t="s">
        <v>241</v>
      </c>
      <c r="F29" s="120">
        <v>47558.01</v>
      </c>
      <c r="G29" s="28">
        <f t="shared" si="0"/>
        <v>47558.01</v>
      </c>
      <c r="H29" s="28">
        <f t="shared" si="1"/>
        <v>47558.01</v>
      </c>
      <c r="I29" s="119">
        <v>47558.01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</row>
    <row r="30" spans="1:39" ht="21" customHeight="1">
      <c r="A30" s="129"/>
      <c r="B30" s="128" t="s">
        <v>257</v>
      </c>
      <c r="C30" s="117" t="s">
        <v>210</v>
      </c>
      <c r="D30" s="125">
        <v>650010</v>
      </c>
      <c r="E30" s="126" t="s">
        <v>242</v>
      </c>
      <c r="F30" s="120">
        <v>51798.8</v>
      </c>
      <c r="G30" s="28">
        <f t="shared" si="0"/>
        <v>51798.8</v>
      </c>
      <c r="H30" s="28">
        <f t="shared" si="1"/>
        <v>51798.8</v>
      </c>
      <c r="I30" s="119">
        <v>51798.8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</row>
    <row r="31" spans="1:39" ht="21" customHeight="1">
      <c r="A31" s="129"/>
      <c r="B31" s="128" t="s">
        <v>257</v>
      </c>
      <c r="C31" s="117" t="s">
        <v>245</v>
      </c>
      <c r="D31" s="125">
        <v>650010</v>
      </c>
      <c r="E31" s="126" t="s">
        <v>243</v>
      </c>
      <c r="F31" s="120">
        <v>2400</v>
      </c>
      <c r="G31" s="28">
        <f t="shared" si="0"/>
        <v>2400</v>
      </c>
      <c r="H31" s="28">
        <f t="shared" si="1"/>
        <v>2400</v>
      </c>
      <c r="I31" s="119">
        <v>2400</v>
      </c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</row>
    <row r="32" spans="1:39" ht="21" customHeight="1">
      <c r="A32" s="129"/>
      <c r="B32" s="128" t="s">
        <v>257</v>
      </c>
      <c r="C32" s="117" t="s">
        <v>251</v>
      </c>
      <c r="D32" s="125">
        <v>650010</v>
      </c>
      <c r="E32" s="126" t="s">
        <v>244</v>
      </c>
      <c r="F32" s="122">
        <v>180</v>
      </c>
      <c r="G32" s="28">
        <f t="shared" si="0"/>
        <v>180</v>
      </c>
      <c r="H32" s="28">
        <f t="shared" si="1"/>
        <v>180</v>
      </c>
      <c r="I32" s="127">
        <v>180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</row>
  </sheetData>
  <sheetProtection/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15" sqref="H15"/>
    </sheetView>
  </sheetViews>
  <sheetFormatPr defaultColWidth="10.00390625" defaultRowHeight="15"/>
  <cols>
    <col min="1" max="1" width="1.421875" style="57" customWidth="1"/>
    <col min="2" max="4" width="6.140625" style="57" customWidth="1"/>
    <col min="5" max="5" width="16.8515625" style="57" customWidth="1"/>
    <col min="6" max="6" width="41.00390625" style="57" customWidth="1"/>
    <col min="7" max="7" width="16.421875" style="57" customWidth="1"/>
    <col min="8" max="8" width="16.57421875" style="57" customWidth="1"/>
    <col min="9" max="9" width="16.421875" style="57" customWidth="1"/>
    <col min="10" max="10" width="1.421875" style="57" customWidth="1"/>
    <col min="11" max="11" width="9.7109375" style="57" customWidth="1"/>
    <col min="12" max="16384" width="10.00390625" style="57" customWidth="1"/>
  </cols>
  <sheetData>
    <row r="1" spans="1:10" ht="14.25" customHeight="1">
      <c r="A1" s="60"/>
      <c r="B1" s="147"/>
      <c r="C1" s="147"/>
      <c r="D1" s="147"/>
      <c r="E1" s="59"/>
      <c r="F1" s="59"/>
      <c r="G1" s="148" t="s">
        <v>131</v>
      </c>
      <c r="H1" s="148"/>
      <c r="I1" s="148"/>
      <c r="J1" s="81"/>
    </row>
    <row r="2" spans="1:10" ht="19.5" customHeight="1">
      <c r="A2" s="60"/>
      <c r="B2" s="149" t="s">
        <v>132</v>
      </c>
      <c r="C2" s="149"/>
      <c r="D2" s="149"/>
      <c r="E2" s="149"/>
      <c r="F2" s="149"/>
      <c r="G2" s="149"/>
      <c r="H2" s="149"/>
      <c r="I2" s="149"/>
      <c r="J2" s="81" t="s">
        <v>3</v>
      </c>
    </row>
    <row r="3" spans="1:10" ht="16.5" customHeight="1">
      <c r="A3" s="62"/>
      <c r="B3" s="143" t="s">
        <v>200</v>
      </c>
      <c r="C3" s="143"/>
      <c r="D3" s="143"/>
      <c r="E3" s="143"/>
      <c r="F3" s="143"/>
      <c r="G3" s="62"/>
      <c r="H3" s="77"/>
      <c r="I3" s="64" t="s">
        <v>5</v>
      </c>
      <c r="J3" s="81"/>
    </row>
    <row r="4" spans="1:10" ht="21" customHeight="1">
      <c r="A4" s="67"/>
      <c r="B4" s="136" t="s">
        <v>8</v>
      </c>
      <c r="C4" s="136"/>
      <c r="D4" s="136"/>
      <c r="E4" s="136"/>
      <c r="F4" s="136"/>
      <c r="G4" s="136" t="s">
        <v>53</v>
      </c>
      <c r="H4" s="145" t="s">
        <v>133</v>
      </c>
      <c r="I4" s="145" t="s">
        <v>123</v>
      </c>
      <c r="J4" s="75"/>
    </row>
    <row r="5" spans="1:10" ht="21" customHeight="1">
      <c r="A5" s="67"/>
      <c r="B5" s="136" t="s">
        <v>74</v>
      </c>
      <c r="C5" s="136"/>
      <c r="D5" s="136"/>
      <c r="E5" s="136" t="s">
        <v>64</v>
      </c>
      <c r="F5" s="136" t="s">
        <v>65</v>
      </c>
      <c r="G5" s="136"/>
      <c r="H5" s="145"/>
      <c r="I5" s="145"/>
      <c r="J5" s="75"/>
    </row>
    <row r="6" spans="1:10" ht="21" customHeight="1">
      <c r="A6" s="79"/>
      <c r="B6" s="66" t="s">
        <v>75</v>
      </c>
      <c r="C6" s="66" t="s">
        <v>76</v>
      </c>
      <c r="D6" s="66" t="s">
        <v>77</v>
      </c>
      <c r="E6" s="136"/>
      <c r="F6" s="136"/>
      <c r="G6" s="136"/>
      <c r="H6" s="145"/>
      <c r="I6" s="145"/>
      <c r="J6" s="82"/>
    </row>
    <row r="7" spans="1:10" ht="19.5" customHeight="1">
      <c r="A7" s="80"/>
      <c r="B7" s="66"/>
      <c r="C7" s="66"/>
      <c r="D7" s="66"/>
      <c r="E7" s="66"/>
      <c r="F7" s="66" t="s">
        <v>66</v>
      </c>
      <c r="G7" s="68">
        <f>SUM(G8:G15)</f>
        <v>3619296.9899999998</v>
      </c>
      <c r="H7" s="68">
        <f>SUM(H8:H15)</f>
        <v>3619296.9899999998</v>
      </c>
      <c r="I7" s="68"/>
      <c r="J7" s="83"/>
    </row>
    <row r="8" spans="1:10" ht="19.5" customHeight="1">
      <c r="A8" s="79"/>
      <c r="B8" s="117" t="s">
        <v>212</v>
      </c>
      <c r="C8" s="117" t="s">
        <v>210</v>
      </c>
      <c r="D8" s="117" t="s">
        <v>211</v>
      </c>
      <c r="E8" s="118">
        <v>650010</v>
      </c>
      <c r="F8" s="118" t="s">
        <v>203</v>
      </c>
      <c r="G8" s="119">
        <f>SUM(H8:K8)</f>
        <v>62930.94</v>
      </c>
      <c r="H8" s="120">
        <v>62930.94</v>
      </c>
      <c r="I8" s="71"/>
      <c r="J8" s="81"/>
    </row>
    <row r="9" spans="1:10" ht="19.5" customHeight="1">
      <c r="A9" s="79"/>
      <c r="B9" s="117" t="s">
        <v>212</v>
      </c>
      <c r="C9" s="117" t="s">
        <v>210</v>
      </c>
      <c r="D9" s="117" t="s">
        <v>210</v>
      </c>
      <c r="E9" s="118">
        <v>650010</v>
      </c>
      <c r="F9" s="118" t="s">
        <v>204</v>
      </c>
      <c r="G9" s="119">
        <f aca="true" t="shared" si="0" ref="G9:G15">SUM(H9:K9)</f>
        <v>342229.76</v>
      </c>
      <c r="H9" s="120">
        <v>342229.76</v>
      </c>
      <c r="I9" s="71"/>
      <c r="J9" s="81"/>
    </row>
    <row r="10" spans="1:10" ht="19.5" customHeight="1">
      <c r="A10" s="146"/>
      <c r="B10" s="117" t="s">
        <v>213</v>
      </c>
      <c r="C10" s="117" t="s">
        <v>214</v>
      </c>
      <c r="D10" s="117" t="s">
        <v>211</v>
      </c>
      <c r="E10" s="118">
        <v>650010</v>
      </c>
      <c r="F10" s="118" t="s">
        <v>205</v>
      </c>
      <c r="G10" s="119">
        <f t="shared" si="0"/>
        <v>164698.07</v>
      </c>
      <c r="H10" s="120">
        <v>164698.07</v>
      </c>
      <c r="I10" s="71"/>
      <c r="J10" s="82"/>
    </row>
    <row r="11" spans="1:10" ht="19.5" customHeight="1">
      <c r="A11" s="146"/>
      <c r="B11" s="117" t="s">
        <v>213</v>
      </c>
      <c r="C11" s="117" t="s">
        <v>214</v>
      </c>
      <c r="D11" s="117" t="s">
        <v>215</v>
      </c>
      <c r="E11" s="118">
        <v>650010</v>
      </c>
      <c r="F11" s="118" t="s">
        <v>206</v>
      </c>
      <c r="G11" s="119">
        <f t="shared" si="0"/>
        <v>21600</v>
      </c>
      <c r="H11" s="120">
        <v>21600</v>
      </c>
      <c r="I11" s="71"/>
      <c r="J11" s="82"/>
    </row>
    <row r="12" spans="1:10" ht="19.5" customHeight="1">
      <c r="A12" s="146"/>
      <c r="B12" s="117" t="s">
        <v>213</v>
      </c>
      <c r="C12" s="117" t="s">
        <v>214</v>
      </c>
      <c r="D12" s="117" t="s">
        <v>216</v>
      </c>
      <c r="E12" s="118">
        <v>650010</v>
      </c>
      <c r="F12" s="118" t="s">
        <v>207</v>
      </c>
      <c r="G12" s="119">
        <f t="shared" si="0"/>
        <v>21389.36</v>
      </c>
      <c r="H12" s="120">
        <v>21389.36</v>
      </c>
      <c r="I12" s="71"/>
      <c r="J12" s="82"/>
    </row>
    <row r="13" spans="1:10" ht="19.5" customHeight="1">
      <c r="A13" s="146"/>
      <c r="B13" s="117" t="s">
        <v>217</v>
      </c>
      <c r="C13" s="117" t="s">
        <v>218</v>
      </c>
      <c r="D13" s="117" t="s">
        <v>219</v>
      </c>
      <c r="E13" s="118">
        <v>650010</v>
      </c>
      <c r="F13" s="118" t="s">
        <v>208</v>
      </c>
      <c r="G13" s="119">
        <f t="shared" si="0"/>
        <v>2749396.54</v>
      </c>
      <c r="H13" s="120">
        <v>2749396.54</v>
      </c>
      <c r="I13" s="71"/>
      <c r="J13" s="82"/>
    </row>
    <row r="14" spans="1:10" ht="19.5" customHeight="1">
      <c r="A14" s="146"/>
      <c r="B14" s="117" t="s">
        <v>220</v>
      </c>
      <c r="C14" s="117" t="s">
        <v>211</v>
      </c>
      <c r="D14" s="117" t="s">
        <v>218</v>
      </c>
      <c r="E14" s="118">
        <v>650010</v>
      </c>
      <c r="F14" s="118" t="s">
        <v>209</v>
      </c>
      <c r="G14" s="119">
        <f t="shared" si="0"/>
        <v>256672.32</v>
      </c>
      <c r="H14" s="120">
        <v>256672.32</v>
      </c>
      <c r="I14" s="71"/>
      <c r="J14" s="82"/>
    </row>
    <row r="15" spans="1:10" ht="19.5" customHeight="1">
      <c r="A15" s="146"/>
      <c r="B15" s="131" t="s">
        <v>221</v>
      </c>
      <c r="C15" s="131" t="s">
        <v>218</v>
      </c>
      <c r="D15" s="131" t="s">
        <v>219</v>
      </c>
      <c r="E15" s="118">
        <v>650010</v>
      </c>
      <c r="F15" s="118" t="s">
        <v>208</v>
      </c>
      <c r="G15" s="119">
        <f t="shared" si="0"/>
        <v>380</v>
      </c>
      <c r="H15" s="134">
        <v>380</v>
      </c>
      <c r="I15" s="71"/>
      <c r="J15" s="82"/>
    </row>
    <row r="16" spans="1:10" ht="19.5" customHeight="1">
      <c r="A16" s="146"/>
      <c r="B16" s="70"/>
      <c r="C16" s="70"/>
      <c r="D16" s="70"/>
      <c r="E16" s="70"/>
      <c r="F16" s="72"/>
      <c r="G16" s="71"/>
      <c r="H16" s="71"/>
      <c r="I16" s="71"/>
      <c r="J16" s="82"/>
    </row>
    <row r="17" spans="1:10" ht="19.5" customHeight="1">
      <c r="A17" s="146"/>
      <c r="B17" s="70"/>
      <c r="C17" s="70"/>
      <c r="D17" s="70"/>
      <c r="E17" s="70"/>
      <c r="F17" s="72"/>
      <c r="G17" s="71"/>
      <c r="H17" s="71"/>
      <c r="I17" s="71"/>
      <c r="J17" s="82"/>
    </row>
    <row r="18" spans="1:10" ht="19.5" customHeight="1">
      <c r="A18" s="79"/>
      <c r="B18" s="70"/>
      <c r="C18" s="70"/>
      <c r="D18" s="70"/>
      <c r="E18" s="70"/>
      <c r="F18" s="72"/>
      <c r="G18" s="71"/>
      <c r="H18" s="71"/>
      <c r="I18" s="71"/>
      <c r="J18" s="82"/>
    </row>
    <row r="19" spans="1:10" ht="19.5" customHeight="1">
      <c r="A19" s="79"/>
      <c r="B19" s="70"/>
      <c r="C19" s="70"/>
      <c r="D19" s="70"/>
      <c r="E19" s="70"/>
      <c r="F19" s="72"/>
      <c r="G19" s="71"/>
      <c r="H19" s="71"/>
      <c r="I19" s="71"/>
      <c r="J19" s="82"/>
    </row>
    <row r="20" spans="1:10" ht="19.5" customHeight="1">
      <c r="A20" s="79"/>
      <c r="B20" s="70"/>
      <c r="C20" s="70"/>
      <c r="D20" s="70"/>
      <c r="E20" s="70"/>
      <c r="F20" s="72"/>
      <c r="G20" s="71"/>
      <c r="H20" s="71"/>
      <c r="I20" s="71"/>
      <c r="J20" s="82"/>
    </row>
    <row r="21" spans="1:10" ht="19.5" customHeight="1">
      <c r="A21" s="79"/>
      <c r="B21" s="70"/>
      <c r="C21" s="70"/>
      <c r="D21" s="70"/>
      <c r="E21" s="70"/>
      <c r="F21" s="72"/>
      <c r="G21" s="71"/>
      <c r="H21" s="71"/>
      <c r="I21" s="71"/>
      <c r="J21" s="82"/>
    </row>
    <row r="22" spans="1:10" ht="19.5" customHeight="1">
      <c r="A22" s="79"/>
      <c r="B22" s="70"/>
      <c r="C22" s="70"/>
      <c r="D22" s="70"/>
      <c r="E22" s="70"/>
      <c r="F22" s="72"/>
      <c r="G22" s="71"/>
      <c r="H22" s="71"/>
      <c r="I22" s="71"/>
      <c r="J22" s="82"/>
    </row>
    <row r="23" spans="1:10" ht="19.5" customHeight="1">
      <c r="A23" s="79"/>
      <c r="B23" s="70"/>
      <c r="C23" s="70"/>
      <c r="D23" s="70"/>
      <c r="E23" s="70"/>
      <c r="F23" s="72"/>
      <c r="G23" s="71"/>
      <c r="H23" s="71"/>
      <c r="I23" s="71"/>
      <c r="J23" s="82"/>
    </row>
    <row r="24" spans="1:10" ht="19.5" customHeight="1">
      <c r="A24" s="79"/>
      <c r="B24" s="70"/>
      <c r="C24" s="70"/>
      <c r="D24" s="70"/>
      <c r="E24" s="70"/>
      <c r="F24" s="72"/>
      <c r="G24" s="71"/>
      <c r="H24" s="71"/>
      <c r="I24" s="71"/>
      <c r="J24" s="82"/>
    </row>
    <row r="25" spans="1:10" ht="19.5" customHeight="1">
      <c r="A25" s="79"/>
      <c r="B25" s="70"/>
      <c r="C25" s="70"/>
      <c r="D25" s="70"/>
      <c r="E25" s="70"/>
      <c r="F25" s="72"/>
      <c r="G25" s="71"/>
      <c r="H25" s="71"/>
      <c r="I25" s="71"/>
      <c r="J25" s="82"/>
    </row>
    <row r="26" spans="1:10" ht="19.5" customHeight="1">
      <c r="A26" s="79"/>
      <c r="B26" s="70"/>
      <c r="C26" s="70"/>
      <c r="D26" s="70"/>
      <c r="E26" s="70"/>
      <c r="F26" s="72"/>
      <c r="G26" s="71"/>
      <c r="H26" s="71"/>
      <c r="I26" s="71"/>
      <c r="J26" s="82"/>
    </row>
  </sheetData>
  <sheetProtection/>
  <mergeCells count="12">
    <mergeCell ref="B1:D1"/>
    <mergeCell ref="G1:I1"/>
    <mergeCell ref="B2:I2"/>
    <mergeCell ref="B3:F3"/>
    <mergeCell ref="B4:F4"/>
    <mergeCell ref="H4:H6"/>
    <mergeCell ref="I4:I6"/>
    <mergeCell ref="B5:D5"/>
    <mergeCell ref="A10:A17"/>
    <mergeCell ref="E5:E6"/>
    <mergeCell ref="F5:F6"/>
    <mergeCell ref="G4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10" sqref="E10"/>
    </sheetView>
  </sheetViews>
  <sheetFormatPr defaultColWidth="10.00390625" defaultRowHeight="15"/>
  <cols>
    <col min="1" max="1" width="1.421875" style="57" customWidth="1"/>
    <col min="2" max="3" width="6.140625" style="57" customWidth="1"/>
    <col min="4" max="4" width="16.421875" style="57" customWidth="1"/>
    <col min="5" max="5" width="41.00390625" style="57" customWidth="1"/>
    <col min="6" max="8" width="16.421875" style="57" customWidth="1"/>
    <col min="9" max="9" width="1.421875" style="57" customWidth="1"/>
    <col min="10" max="16384" width="10.00390625" style="57" customWidth="1"/>
  </cols>
  <sheetData>
    <row r="1" spans="1:9" ht="14.25" customHeight="1">
      <c r="A1" s="58"/>
      <c r="B1" s="147"/>
      <c r="C1" s="147"/>
      <c r="D1" s="59"/>
      <c r="E1" s="59"/>
      <c r="F1" s="60"/>
      <c r="G1" s="60"/>
      <c r="H1" s="61" t="s">
        <v>134</v>
      </c>
      <c r="I1" s="75"/>
    </row>
    <row r="2" spans="1:9" ht="19.5" customHeight="1">
      <c r="A2" s="60"/>
      <c r="B2" s="149" t="s">
        <v>135</v>
      </c>
      <c r="C2" s="149"/>
      <c r="D2" s="149"/>
      <c r="E2" s="149"/>
      <c r="F2" s="149"/>
      <c r="G2" s="149"/>
      <c r="H2" s="149"/>
      <c r="I2" s="75"/>
    </row>
    <row r="3" spans="1:9" ht="16.5" customHeight="1">
      <c r="A3" s="62"/>
      <c r="B3" s="143" t="s">
        <v>200</v>
      </c>
      <c r="C3" s="143"/>
      <c r="D3" s="143"/>
      <c r="E3" s="143"/>
      <c r="G3" s="62"/>
      <c r="H3" s="64" t="s">
        <v>5</v>
      </c>
      <c r="I3" s="75"/>
    </row>
    <row r="4" spans="1:9" ht="21" customHeight="1">
      <c r="A4" s="65"/>
      <c r="B4" s="136" t="s">
        <v>8</v>
      </c>
      <c r="C4" s="136"/>
      <c r="D4" s="136"/>
      <c r="E4" s="136"/>
      <c r="F4" s="136" t="s">
        <v>70</v>
      </c>
      <c r="G4" s="136"/>
      <c r="H4" s="136"/>
      <c r="I4" s="75"/>
    </row>
    <row r="5" spans="1:9" ht="21" customHeight="1">
      <c r="A5" s="65"/>
      <c r="B5" s="136" t="s">
        <v>74</v>
      </c>
      <c r="C5" s="136"/>
      <c r="D5" s="136" t="s">
        <v>64</v>
      </c>
      <c r="E5" s="136" t="s">
        <v>65</v>
      </c>
      <c r="F5" s="136" t="s">
        <v>53</v>
      </c>
      <c r="G5" s="136" t="s">
        <v>136</v>
      </c>
      <c r="H5" s="136" t="s">
        <v>137</v>
      </c>
      <c r="I5" s="75"/>
    </row>
    <row r="6" spans="1:9" ht="21" customHeight="1">
      <c r="A6" s="67"/>
      <c r="B6" s="66" t="s">
        <v>75</v>
      </c>
      <c r="C6" s="66" t="s">
        <v>76</v>
      </c>
      <c r="D6" s="136"/>
      <c r="E6" s="136"/>
      <c r="F6" s="136"/>
      <c r="G6" s="136"/>
      <c r="H6" s="136"/>
      <c r="I6" s="75"/>
    </row>
    <row r="7" spans="1:9" ht="30" customHeight="1">
      <c r="A7" s="65"/>
      <c r="B7" s="66"/>
      <c r="C7" s="66"/>
      <c r="D7" s="66"/>
      <c r="E7" s="66" t="s">
        <v>66</v>
      </c>
      <c r="F7" s="68">
        <f>SUM(F8:F10)</f>
        <v>3619296.9899999998</v>
      </c>
      <c r="G7" s="68">
        <f>SUM(G8:G10)</f>
        <v>3283779.98</v>
      </c>
      <c r="H7" s="68">
        <f>SUM(H8:H10)</f>
        <v>335517.01</v>
      </c>
      <c r="I7" s="75"/>
    </row>
    <row r="8" spans="1:9" ht="30" customHeight="1">
      <c r="A8" s="65"/>
      <c r="B8" s="132" t="s">
        <v>259</v>
      </c>
      <c r="C8" s="132" t="s">
        <v>260</v>
      </c>
      <c r="D8" s="70">
        <v>650010</v>
      </c>
      <c r="E8" s="40" t="s">
        <v>263</v>
      </c>
      <c r="F8" s="71">
        <f>SUM(G8:H8)</f>
        <v>3283779.98</v>
      </c>
      <c r="G8" s="71">
        <v>3283779.98</v>
      </c>
      <c r="H8" s="71"/>
      <c r="I8" s="75"/>
    </row>
    <row r="9" spans="1:9" ht="30" customHeight="1">
      <c r="A9" s="65"/>
      <c r="B9" s="132" t="s">
        <v>259</v>
      </c>
      <c r="C9" s="132" t="s">
        <v>261</v>
      </c>
      <c r="D9" s="70">
        <v>650010</v>
      </c>
      <c r="E9" s="72" t="s">
        <v>264</v>
      </c>
      <c r="F9" s="71">
        <f>SUM(G9:H9)</f>
        <v>281138.21</v>
      </c>
      <c r="G9" s="71"/>
      <c r="H9" s="71">
        <v>281138.21</v>
      </c>
      <c r="I9" s="75"/>
    </row>
    <row r="10" spans="1:9" ht="30" customHeight="1">
      <c r="A10" s="65"/>
      <c r="B10" s="132" t="s">
        <v>262</v>
      </c>
      <c r="C10" s="132" t="s">
        <v>260</v>
      </c>
      <c r="D10" s="70">
        <v>650010</v>
      </c>
      <c r="E10" s="72" t="s">
        <v>265</v>
      </c>
      <c r="F10" s="71">
        <f>SUM(G10:H10)</f>
        <v>54378.8</v>
      </c>
      <c r="G10" s="71"/>
      <c r="H10" s="71">
        <v>54378.8</v>
      </c>
      <c r="I10" s="75"/>
    </row>
    <row r="11" spans="1:9" ht="30" customHeight="1">
      <c r="A11" s="65"/>
      <c r="B11" s="69"/>
      <c r="C11" s="69"/>
      <c r="D11" s="70"/>
      <c r="E11" s="72"/>
      <c r="F11" s="71"/>
      <c r="G11" s="71"/>
      <c r="H11" s="71"/>
      <c r="I11" s="75"/>
    </row>
    <row r="12" spans="2:9" ht="30" customHeight="1">
      <c r="B12" s="69"/>
      <c r="C12" s="69"/>
      <c r="D12" s="70"/>
      <c r="E12" s="72"/>
      <c r="F12" s="71"/>
      <c r="G12" s="71"/>
      <c r="H12" s="71"/>
      <c r="I12" s="75"/>
    </row>
    <row r="13" spans="2:9" ht="30" customHeight="1">
      <c r="B13" s="69"/>
      <c r="C13" s="69"/>
      <c r="D13" s="70"/>
      <c r="E13" s="72"/>
      <c r="F13" s="71"/>
      <c r="G13" s="71"/>
      <c r="H13" s="71"/>
      <c r="I13" s="75"/>
    </row>
    <row r="14" spans="2:9" ht="30" customHeight="1">
      <c r="B14" s="69"/>
      <c r="C14" s="69"/>
      <c r="D14" s="70"/>
      <c r="E14" s="72"/>
      <c r="F14" s="71"/>
      <c r="G14" s="71"/>
      <c r="H14" s="71"/>
      <c r="I14" s="75"/>
    </row>
    <row r="15" spans="2:9" ht="30" customHeight="1">
      <c r="B15" s="69"/>
      <c r="C15" s="69"/>
      <c r="D15" s="70"/>
      <c r="E15" s="72"/>
      <c r="F15" s="71"/>
      <c r="G15" s="71"/>
      <c r="H15" s="71"/>
      <c r="I15" s="75"/>
    </row>
    <row r="16" spans="2:9" ht="30" customHeight="1">
      <c r="B16" s="69"/>
      <c r="C16" s="69"/>
      <c r="D16" s="70"/>
      <c r="E16" s="72"/>
      <c r="F16" s="71"/>
      <c r="G16" s="71"/>
      <c r="H16" s="71"/>
      <c r="I16" s="75"/>
    </row>
    <row r="17" spans="2:9" ht="30" customHeight="1">
      <c r="B17" s="69"/>
      <c r="C17" s="69"/>
      <c r="D17" s="70"/>
      <c r="E17" s="72"/>
      <c r="F17" s="71"/>
      <c r="G17" s="71"/>
      <c r="H17" s="71"/>
      <c r="I17" s="75"/>
    </row>
    <row r="18" spans="2:9" ht="30" customHeight="1">
      <c r="B18" s="69"/>
      <c r="C18" s="69"/>
      <c r="D18" s="70"/>
      <c r="E18" s="72"/>
      <c r="F18" s="71"/>
      <c r="G18" s="71"/>
      <c r="H18" s="71"/>
      <c r="I18" s="75"/>
    </row>
    <row r="19" spans="2:9" ht="30" customHeight="1">
      <c r="B19" s="69"/>
      <c r="C19" s="69"/>
      <c r="D19" s="70"/>
      <c r="E19" s="72"/>
      <c r="F19" s="71"/>
      <c r="G19" s="71"/>
      <c r="H19" s="71"/>
      <c r="I19" s="75"/>
    </row>
    <row r="20" spans="1:9" ht="30" customHeight="1">
      <c r="A20" s="65"/>
      <c r="B20" s="69"/>
      <c r="C20" s="69"/>
      <c r="D20" s="70"/>
      <c r="E20" s="72"/>
      <c r="F20" s="71"/>
      <c r="G20" s="71"/>
      <c r="H20" s="71"/>
      <c r="I20" s="75"/>
    </row>
    <row r="21" spans="2:9" ht="30" customHeight="1">
      <c r="B21" s="69"/>
      <c r="C21" s="69"/>
      <c r="D21" s="70"/>
      <c r="E21" s="72"/>
      <c r="F21" s="71"/>
      <c r="G21" s="71"/>
      <c r="H21" s="71"/>
      <c r="I21" s="75"/>
    </row>
    <row r="22" spans="2:9" ht="30" customHeight="1">
      <c r="B22" s="69"/>
      <c r="C22" s="69"/>
      <c r="D22" s="70"/>
      <c r="E22" s="72"/>
      <c r="F22" s="71"/>
      <c r="G22" s="71"/>
      <c r="H22" s="71"/>
      <c r="I22" s="75"/>
    </row>
    <row r="23" spans="2:9" ht="30" customHeight="1">
      <c r="B23" s="69"/>
      <c r="C23" s="69"/>
      <c r="D23" s="70"/>
      <c r="E23" s="72"/>
      <c r="F23" s="71"/>
      <c r="G23" s="71"/>
      <c r="H23" s="71"/>
      <c r="I23" s="75"/>
    </row>
    <row r="24" spans="2:9" ht="30" customHeight="1">
      <c r="B24" s="69"/>
      <c r="C24" s="69"/>
      <c r="D24" s="70"/>
      <c r="E24" s="72"/>
      <c r="F24" s="71"/>
      <c r="G24" s="71"/>
      <c r="H24" s="71"/>
      <c r="I24" s="75"/>
    </row>
    <row r="25" spans="2:9" ht="30" customHeight="1">
      <c r="B25" s="69"/>
      <c r="C25" s="69"/>
      <c r="D25" s="70"/>
      <c r="E25" s="72"/>
      <c r="F25" s="71"/>
      <c r="G25" s="71"/>
      <c r="H25" s="71"/>
      <c r="I25" s="75"/>
    </row>
    <row r="26" spans="2:9" ht="30" customHeight="1">
      <c r="B26" s="69"/>
      <c r="C26" s="69"/>
      <c r="D26" s="70"/>
      <c r="E26" s="72"/>
      <c r="F26" s="71"/>
      <c r="G26" s="71"/>
      <c r="H26" s="71"/>
      <c r="I26" s="75"/>
    </row>
    <row r="27" spans="2:9" ht="30" customHeight="1">
      <c r="B27" s="69"/>
      <c r="C27" s="69"/>
      <c r="D27" s="70"/>
      <c r="E27" s="72"/>
      <c r="F27" s="71"/>
      <c r="G27" s="71"/>
      <c r="H27" s="71"/>
      <c r="I27" s="75"/>
    </row>
    <row r="28" spans="2:9" ht="30" customHeight="1">
      <c r="B28" s="69"/>
      <c r="C28" s="69"/>
      <c r="D28" s="70"/>
      <c r="E28" s="72"/>
      <c r="F28" s="71"/>
      <c r="G28" s="71"/>
      <c r="H28" s="71"/>
      <c r="I28" s="75"/>
    </row>
    <row r="29" spans="2:9" ht="30" customHeight="1">
      <c r="B29" s="69"/>
      <c r="C29" s="69"/>
      <c r="D29" s="70"/>
      <c r="E29" s="72"/>
      <c r="F29" s="71"/>
      <c r="G29" s="71"/>
      <c r="H29" s="71"/>
      <c r="I29" s="75"/>
    </row>
    <row r="30" spans="2:9" ht="30" customHeight="1">
      <c r="B30" s="69"/>
      <c r="C30" s="69"/>
      <c r="D30" s="70"/>
      <c r="E30" s="72"/>
      <c r="F30" s="71"/>
      <c r="G30" s="71"/>
      <c r="H30" s="71"/>
      <c r="I30" s="75"/>
    </row>
    <row r="31" spans="1:9" ht="8.25" customHeight="1">
      <c r="A31" s="73"/>
      <c r="B31" s="73"/>
      <c r="C31" s="73"/>
      <c r="D31" s="74"/>
      <c r="E31" s="73"/>
      <c r="F31" s="73"/>
      <c r="G31" s="73"/>
      <c r="H31" s="73"/>
      <c r="I31" s="76"/>
    </row>
  </sheetData>
  <sheetProtection/>
  <mergeCells count="11">
    <mergeCell ref="G5:G6"/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7" sqref="E7"/>
    </sheetView>
  </sheetViews>
  <sheetFormatPr defaultColWidth="10.00390625" defaultRowHeight="15"/>
  <cols>
    <col min="1" max="1" width="1.421875" style="41" customWidth="1"/>
    <col min="2" max="4" width="6.57421875" style="41" customWidth="1"/>
    <col min="5" max="5" width="26.57421875" style="41" customWidth="1"/>
    <col min="6" max="6" width="48.57421875" style="41" customWidth="1"/>
    <col min="7" max="7" width="26.57421875" style="41" customWidth="1"/>
    <col min="8" max="8" width="1.421875" style="41" customWidth="1"/>
    <col min="9" max="10" width="9.7109375" style="41" customWidth="1"/>
    <col min="11" max="16384" width="10.00390625" style="41" customWidth="1"/>
  </cols>
  <sheetData>
    <row r="1" spans="1:8" ht="24.75" customHeight="1">
      <c r="A1" s="42"/>
      <c r="B1" s="2"/>
      <c r="C1" s="2"/>
      <c r="D1" s="2"/>
      <c r="E1" s="43"/>
      <c r="F1" s="43"/>
      <c r="G1" s="44" t="s">
        <v>138</v>
      </c>
      <c r="H1" s="45"/>
    </row>
    <row r="2" spans="1:8" ht="22.5" customHeight="1">
      <c r="A2" s="42"/>
      <c r="B2" s="139" t="s">
        <v>139</v>
      </c>
      <c r="C2" s="139"/>
      <c r="D2" s="139"/>
      <c r="E2" s="139"/>
      <c r="F2" s="139"/>
      <c r="G2" s="139"/>
      <c r="H2" s="45" t="s">
        <v>3</v>
      </c>
    </row>
    <row r="3" spans="1:8" ht="19.5" customHeight="1">
      <c r="A3" s="46"/>
      <c r="B3" s="140" t="s">
        <v>200</v>
      </c>
      <c r="C3" s="140"/>
      <c r="D3" s="140"/>
      <c r="E3" s="140"/>
      <c r="F3" s="140"/>
      <c r="G3" s="47" t="s">
        <v>5</v>
      </c>
      <c r="H3" s="48"/>
    </row>
    <row r="4" spans="1:8" ht="24" customHeight="1">
      <c r="A4" s="49"/>
      <c r="B4" s="142" t="s">
        <v>74</v>
      </c>
      <c r="C4" s="142"/>
      <c r="D4" s="142"/>
      <c r="E4" s="142" t="s">
        <v>64</v>
      </c>
      <c r="F4" s="142" t="s">
        <v>65</v>
      </c>
      <c r="G4" s="142" t="s">
        <v>140</v>
      </c>
      <c r="H4" s="50"/>
    </row>
    <row r="5" spans="1:8" ht="24" customHeight="1">
      <c r="A5" s="49"/>
      <c r="B5" s="23" t="s">
        <v>75</v>
      </c>
      <c r="C5" s="23" t="s">
        <v>76</v>
      </c>
      <c r="D5" s="23" t="s">
        <v>77</v>
      </c>
      <c r="E5" s="142"/>
      <c r="F5" s="142"/>
      <c r="G5" s="142"/>
      <c r="H5" s="51"/>
    </row>
    <row r="6" spans="1:8" ht="27.75" customHeight="1">
      <c r="A6" s="52"/>
      <c r="B6" s="23"/>
      <c r="C6" s="23"/>
      <c r="D6" s="23"/>
      <c r="E6" s="23"/>
      <c r="F6" s="23" t="s">
        <v>66</v>
      </c>
      <c r="G6" s="26"/>
      <c r="H6" s="53"/>
    </row>
    <row r="7" spans="1:8" ht="30.75" customHeight="1">
      <c r="A7" s="52"/>
      <c r="B7" s="23"/>
      <c r="C7" s="23"/>
      <c r="D7" s="23"/>
      <c r="E7" s="39" t="s">
        <v>266</v>
      </c>
      <c r="F7" s="39"/>
      <c r="G7" s="26"/>
      <c r="H7" s="53"/>
    </row>
    <row r="8" spans="1:8" ht="22.5" customHeight="1">
      <c r="A8" s="52"/>
      <c r="B8" s="23"/>
      <c r="C8" s="23"/>
      <c r="D8" s="23"/>
      <c r="E8" s="23"/>
      <c r="F8" s="23"/>
      <c r="G8" s="26"/>
      <c r="H8" s="53"/>
    </row>
    <row r="9" spans="1:8" ht="22.5" customHeight="1">
      <c r="A9" s="52"/>
      <c r="B9" s="23"/>
      <c r="C9" s="23"/>
      <c r="D9" s="23"/>
      <c r="E9" s="23"/>
      <c r="F9" s="23"/>
      <c r="G9" s="26"/>
      <c r="H9" s="53"/>
    </row>
    <row r="10" spans="1:8" ht="22.5" customHeight="1">
      <c r="A10" s="52"/>
      <c r="B10" s="23"/>
      <c r="C10" s="23"/>
      <c r="D10" s="23"/>
      <c r="E10" s="23"/>
      <c r="F10" s="23"/>
      <c r="G10" s="26"/>
      <c r="H10" s="53"/>
    </row>
    <row r="11" spans="1:8" ht="22.5" customHeight="1">
      <c r="A11" s="52"/>
      <c r="B11" s="23"/>
      <c r="C11" s="23"/>
      <c r="D11" s="23"/>
      <c r="E11" s="23"/>
      <c r="F11" s="23"/>
      <c r="G11" s="26"/>
      <c r="H11" s="53"/>
    </row>
    <row r="12" spans="1:8" ht="22.5" customHeight="1">
      <c r="A12" s="52"/>
      <c r="B12" s="23"/>
      <c r="C12" s="23"/>
      <c r="D12" s="23"/>
      <c r="E12" s="23"/>
      <c r="F12" s="23"/>
      <c r="G12" s="26"/>
      <c r="H12" s="53"/>
    </row>
    <row r="13" spans="1:8" ht="22.5" customHeight="1">
      <c r="A13" s="52"/>
      <c r="B13" s="23"/>
      <c r="C13" s="23"/>
      <c r="D13" s="23"/>
      <c r="E13" s="23"/>
      <c r="F13" s="23"/>
      <c r="G13" s="26"/>
      <c r="H13" s="53"/>
    </row>
    <row r="14" spans="1:8" ht="22.5" customHeight="1">
      <c r="A14" s="52"/>
      <c r="B14" s="23"/>
      <c r="C14" s="23"/>
      <c r="D14" s="23"/>
      <c r="E14" s="23"/>
      <c r="F14" s="23"/>
      <c r="G14" s="26"/>
      <c r="H14" s="53"/>
    </row>
    <row r="15" spans="1:8" ht="22.5" customHeight="1">
      <c r="A15" s="49"/>
      <c r="B15" s="27"/>
      <c r="C15" s="27"/>
      <c r="D15" s="27"/>
      <c r="E15" s="27"/>
      <c r="F15" s="27" t="s">
        <v>22</v>
      </c>
      <c r="G15" s="28"/>
      <c r="H15" s="50"/>
    </row>
    <row r="16" spans="1:8" ht="22.5" customHeight="1">
      <c r="A16" s="49"/>
      <c r="B16" s="27"/>
      <c r="C16" s="27"/>
      <c r="D16" s="27"/>
      <c r="E16" s="27"/>
      <c r="F16" s="27" t="s">
        <v>22</v>
      </c>
      <c r="G16" s="28"/>
      <c r="H16" s="50"/>
    </row>
    <row r="17" spans="1:8" ht="27.75" customHeight="1">
      <c r="A17" s="49"/>
      <c r="B17" s="27"/>
      <c r="C17" s="27"/>
      <c r="D17" s="27"/>
      <c r="E17" s="27"/>
      <c r="F17" s="27"/>
      <c r="G17" s="28"/>
      <c r="H17" s="51"/>
    </row>
    <row r="18" spans="1:8" ht="27.75" customHeight="1">
      <c r="A18" s="49"/>
      <c r="B18" s="27"/>
      <c r="C18" s="27"/>
      <c r="D18" s="27"/>
      <c r="E18" s="27"/>
      <c r="F18" s="27"/>
      <c r="G18" s="28"/>
      <c r="H18" s="51"/>
    </row>
    <row r="19" spans="1:8" ht="9.75" customHeight="1">
      <c r="A19" s="54"/>
      <c r="B19" s="55"/>
      <c r="C19" s="55"/>
      <c r="D19" s="55"/>
      <c r="E19" s="55"/>
      <c r="F19" s="54"/>
      <c r="G19" s="54"/>
      <c r="H19" s="56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李轶</cp:lastModifiedBy>
  <dcterms:created xsi:type="dcterms:W3CDTF">2022-03-04T19:28:00Z</dcterms:created>
  <dcterms:modified xsi:type="dcterms:W3CDTF">2024-03-05T01:45:35Z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