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45" windowWidth="20235" windowHeight="9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Sheet1!$A$2:$H$110</definedName>
  </definedNames>
  <calcPr calcId="144525"/>
</workbook>
</file>

<file path=xl/calcChain.xml><?xml version="1.0" encoding="utf-8"?>
<calcChain xmlns="http://schemas.openxmlformats.org/spreadsheetml/2006/main">
  <c r="C9" i="2" l="1"/>
  <c r="B12" i="2"/>
  <c r="H106" i="1"/>
  <c r="F12" i="2" l="1"/>
  <c r="E12" i="2"/>
  <c r="D12" i="2"/>
  <c r="C12" i="2"/>
</calcChain>
</file>

<file path=xl/sharedStrings.xml><?xml version="1.0" encoding="utf-8"?>
<sst xmlns="http://schemas.openxmlformats.org/spreadsheetml/2006/main" count="456" uniqueCount="189">
  <si>
    <t>存量住宅用地项目清单</t>
  </si>
  <si>
    <t>区域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</si>
  <si>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</si>
  <si>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</si>
  <si>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</si>
  <si>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</si>
  <si>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</si>
  <si>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</si>
  <si>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</si>
  <si>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2020-D4#（山水铜锣）</t>
  </si>
  <si>
    <t>五十四</t>
  </si>
  <si>
    <t>普通商品房</t>
  </si>
  <si>
    <t>未动工</t>
  </si>
  <si>
    <t>2019-D5#（红星街宗地）</t>
  </si>
  <si>
    <t>红星街</t>
  </si>
  <si>
    <t>2020-D14#（阿署达宗地）</t>
  </si>
  <si>
    <t>阿署达</t>
  </si>
  <si>
    <t>2020-D13#（阿署达宗地）</t>
  </si>
  <si>
    <t>2020-D17#（阿署达宗地）</t>
  </si>
  <si>
    <t>2019-D10#（新鸥鹏一期）</t>
  </si>
  <si>
    <t>2020-D12#（阿署达宗地）</t>
  </si>
  <si>
    <t>2020-D11#（阿署达宗地）</t>
  </si>
  <si>
    <t>2018-D39#（原玉棠府项目）</t>
  </si>
  <si>
    <t>炳四区</t>
  </si>
  <si>
    <t>2019-BE1#（山水鞠）</t>
  </si>
  <si>
    <t>炳二区</t>
  </si>
  <si>
    <t>已动工未竣工</t>
  </si>
  <si>
    <t>2018-D33#（文创基地）</t>
  </si>
  <si>
    <t>炳三区</t>
  </si>
  <si>
    <t>2018-BE1#（攀东雅居）</t>
  </si>
  <si>
    <t>攀枝花大道东段160号</t>
  </si>
  <si>
    <t>2018-BS1#（攀商首院）</t>
  </si>
  <si>
    <t>东区四十二中小旁</t>
  </si>
  <si>
    <t>2012-BE1#（望江壹号）</t>
  </si>
  <si>
    <t>山水康城</t>
  </si>
  <si>
    <t>互通路202号</t>
  </si>
  <si>
    <t>恒大城二期</t>
  </si>
  <si>
    <t>铂金时代</t>
  </si>
  <si>
    <t>九附二</t>
  </si>
  <si>
    <t>天娇名都</t>
  </si>
  <si>
    <t>巴斯箐</t>
  </si>
  <si>
    <t>半山望墅</t>
  </si>
  <si>
    <t>太古广场</t>
  </si>
  <si>
    <t>东区佳兴路</t>
  </si>
  <si>
    <t>鼎盛嘉园</t>
  </si>
  <si>
    <t>瓜子坪</t>
  </si>
  <si>
    <t>菩提苑</t>
  </si>
  <si>
    <t>东区</t>
    <phoneticPr fontId="1" type="noConversion"/>
  </si>
  <si>
    <t>良泓.西郡</t>
  </si>
  <si>
    <t>兴想.江山名筑</t>
  </si>
  <si>
    <t>望江上景</t>
  </si>
  <si>
    <t>新都.汇</t>
  </si>
  <si>
    <t>华恒中央公园</t>
  </si>
  <si>
    <t>西区</t>
    <phoneticPr fontId="1" type="noConversion"/>
  </si>
  <si>
    <t>2020-R30#(四川国弘康和健康产业有限责任公司)</t>
  </si>
  <si>
    <t>前进镇普达村</t>
  </si>
  <si>
    <t>2020-R31#(四川国弘康和健康产业有限责任公司)</t>
  </si>
  <si>
    <t>2020-R20#(四川国弘康和健康产业有限责任公司)</t>
  </si>
  <si>
    <t>2020-R19#(四川国弘康和健康产业有限责任公司)</t>
  </si>
  <si>
    <t>2020-R18#(四川国弘康和健康产业有限责任公司)</t>
  </si>
  <si>
    <t>仁和区政府对面</t>
  </si>
  <si>
    <t>花城新区</t>
  </si>
  <si>
    <t>仁和老街花城大道下方</t>
  </si>
  <si>
    <t>花城大道上</t>
  </si>
  <si>
    <t>渡仁西线上海花园与攀钢小区之间</t>
  </si>
  <si>
    <t xml:space="preserve"> 2020-R11#(攀枝花铜锣湾置业发展有限公司)</t>
  </si>
  <si>
    <t xml:space="preserve">2.477413
</t>
  </si>
  <si>
    <t>2020-R12#(攀枝花铜锣湾置业发展有限公司)</t>
  </si>
  <si>
    <t>2020-R8#(攀枝花铜锣湾置业发展有限公司)</t>
  </si>
  <si>
    <t xml:space="preserve"> 仁和区宝灵寺旁</t>
  </si>
  <si>
    <t>仁和区四十九公里</t>
  </si>
  <si>
    <t>2018-R8#(攀枝花普隆达置地开发有限公司）</t>
  </si>
  <si>
    <t xml:space="preserve"> 仁和区前进镇普达村</t>
  </si>
  <si>
    <t>2018-R11#(攀枝花普隆达置地开发有限公司）</t>
  </si>
  <si>
    <t>仁和区大田街</t>
  </si>
  <si>
    <t xml:space="preserve"> 仁和区花城大道</t>
  </si>
  <si>
    <t>仁和区花城大道</t>
  </si>
  <si>
    <t xml:space="preserve"> 仁和区前进镇</t>
  </si>
  <si>
    <t>仁和区前进镇普达村</t>
  </si>
  <si>
    <t>仁和区</t>
  </si>
  <si>
    <t>仁和区五十一</t>
  </si>
  <si>
    <t xml:space="preserve"> 仁和区迤沙拉大道田房箐段靠仁和沟</t>
  </si>
  <si>
    <t>仁和区</t>
    <phoneticPr fontId="1" type="noConversion"/>
  </si>
  <si>
    <t>清香坪北街与格萨拉大道红绿灯路口处</t>
    <phoneticPr fontId="1" type="noConversion"/>
  </si>
  <si>
    <t>苏铁中路315号</t>
    <phoneticPr fontId="1" type="noConversion"/>
  </si>
  <si>
    <t>大水井</t>
    <phoneticPr fontId="1" type="noConversion"/>
  </si>
  <si>
    <t>格萨拉大道38号</t>
    <phoneticPr fontId="1" type="noConversion"/>
  </si>
  <si>
    <t>建树巷1号1栋</t>
    <phoneticPr fontId="1" type="noConversion"/>
  </si>
  <si>
    <t>未动工</t>
    <phoneticPr fontId="1" type="noConversion"/>
  </si>
  <si>
    <t>2018-R19#（阳光▪溪山美地）</t>
    <phoneticPr fontId="1" type="noConversion"/>
  </si>
  <si>
    <t>2019-R9#（阳光▪溪山春晓）</t>
    <phoneticPr fontId="1" type="noConversion"/>
  </si>
  <si>
    <t>2017-R8#（人和甲第）</t>
    <phoneticPr fontId="1" type="noConversion"/>
  </si>
  <si>
    <t>2018-R1#（水云涧）</t>
    <phoneticPr fontId="1" type="noConversion"/>
  </si>
  <si>
    <t>2018-R18#（金沙阳光）</t>
    <phoneticPr fontId="1" type="noConversion"/>
  </si>
  <si>
    <t>2019-R11#（华芝▪浅水湾）</t>
    <phoneticPr fontId="1" type="noConversion"/>
  </si>
  <si>
    <t>领誉</t>
    <phoneticPr fontId="1" type="noConversion"/>
  </si>
  <si>
    <t>四川美途酒店管理有限公司</t>
    <phoneticPr fontId="1" type="noConversion"/>
  </si>
  <si>
    <t>2018-R14#（金科•集美阳光）</t>
    <phoneticPr fontId="1" type="noConversion"/>
  </si>
  <si>
    <t>2018-R16#（金科•集美阳光）</t>
    <phoneticPr fontId="1" type="noConversion"/>
  </si>
  <si>
    <t xml:space="preserve"> 2013-R29#</t>
    <phoneticPr fontId="1" type="noConversion"/>
  </si>
  <si>
    <t xml:space="preserve"> 2015-R1#（康和北苑）</t>
    <phoneticPr fontId="1" type="noConversion"/>
  </si>
  <si>
    <t>2014-R17#</t>
    <phoneticPr fontId="1" type="noConversion"/>
  </si>
  <si>
    <t>2013-R5#</t>
    <phoneticPr fontId="1" type="noConversion"/>
  </si>
  <si>
    <t>2013-R3#</t>
    <phoneticPr fontId="1" type="noConversion"/>
  </si>
  <si>
    <t>旧城改造项目</t>
    <phoneticPr fontId="1" type="noConversion"/>
  </si>
  <si>
    <t>2012-R34#</t>
    <phoneticPr fontId="1" type="noConversion"/>
  </si>
  <si>
    <t>P2011-12#</t>
    <phoneticPr fontId="1" type="noConversion"/>
  </si>
  <si>
    <t xml:space="preserve"> P2011-10#（泰悦居）</t>
    <phoneticPr fontId="1" type="noConversion"/>
  </si>
  <si>
    <t>攀枝花市火车南站片区</t>
    <phoneticPr fontId="1" type="noConversion"/>
  </si>
  <si>
    <t>远大美域（一期）</t>
  </si>
  <si>
    <t>攀莲镇</t>
  </si>
  <si>
    <t>远大美域（二期）</t>
  </si>
  <si>
    <t>远大美域（三期）</t>
  </si>
  <si>
    <t>翡翠湾</t>
  </si>
  <si>
    <t>阳光里</t>
  </si>
  <si>
    <t>澜公馆</t>
  </si>
  <si>
    <t>太阳湖项目</t>
  </si>
  <si>
    <t>中心城（一期）</t>
  </si>
  <si>
    <t>中心城（二期）</t>
  </si>
  <si>
    <t>迷昜温泉城</t>
  </si>
  <si>
    <t>北湖印象</t>
  </si>
  <si>
    <t>天空之城</t>
  </si>
  <si>
    <t>草场镇</t>
  </si>
  <si>
    <t>东方学府</t>
  </si>
  <si>
    <t>米易县老城区棚户区（北街区、城中街片区）改造安置房建设项目</t>
  </si>
  <si>
    <t>金杯半山A区</t>
  </si>
  <si>
    <t>新山傈僳族乡</t>
  </si>
  <si>
    <t>金杯半山B区</t>
  </si>
  <si>
    <t>米易县老城区危旧房棚户区改造-电影院B地块项目地块</t>
  </si>
  <si>
    <t>米易县老城区危旧房棚户区改造-电影院A项目地块</t>
  </si>
  <si>
    <t>米易县城南沿214省道以西片区危旧棚户区改造项目地块</t>
  </si>
  <si>
    <t xml:space="preserve"> 米易县克朗新区Ｄ－06号地块</t>
  </si>
  <si>
    <t>观山悦城一二期</t>
  </si>
  <si>
    <t>观山悦城三期</t>
  </si>
  <si>
    <t>米易县南部新城G25号地块</t>
  </si>
  <si>
    <t>米易</t>
    <phoneticPr fontId="1" type="noConversion"/>
  </si>
  <si>
    <t>攀枝花四达旅游开发有限公司</t>
  </si>
  <si>
    <t>桐子林镇西环南路</t>
  </si>
  <si>
    <t>攀枝花康城房地产开发有限公司</t>
  </si>
  <si>
    <t>红格镇变电站西侧</t>
  </si>
  <si>
    <t>攀枝花蜀郡地产有限公司</t>
  </si>
  <si>
    <t>盐边县新政务中心东侧</t>
  </si>
  <si>
    <t>盐边二滩水务有限公司</t>
  </si>
  <si>
    <t>攀枝花蜀耀房地产开发有限公司</t>
  </si>
  <si>
    <t>红格镇钟家地片房水库旁</t>
  </si>
  <si>
    <t>攀枝花川投宏义实业有限公司</t>
  </si>
  <si>
    <t>红格镇老温泉西侧</t>
  </si>
  <si>
    <t>攀枝花康享房地产开发有限责任公司</t>
  </si>
  <si>
    <t>四川达义物业有限公司</t>
  </si>
  <si>
    <t>盐边发展（集团）有限公司</t>
  </si>
  <si>
    <t>盐边县医院北侧</t>
  </si>
  <si>
    <t>盐边</t>
    <phoneticPr fontId="1" type="noConversion"/>
  </si>
  <si>
    <t>庄园君悦天下</t>
    <phoneticPr fontId="1" type="noConversion"/>
  </si>
  <si>
    <t>金江镇</t>
    <phoneticPr fontId="1" type="noConversion"/>
  </si>
  <si>
    <t>普通商品房</t>
    <phoneticPr fontId="1" type="noConversion"/>
  </si>
  <si>
    <t>存量住宅用地信息汇总表</t>
  </si>
  <si>
    <t>项目总数</t>
  </si>
  <si>
    <t>存量住宅用地总面积</t>
  </si>
  <si>
    <t>未动工土地面积</t>
  </si>
  <si>
    <t>已动工未竣工土地面积</t>
  </si>
  <si>
    <t>东区</t>
  </si>
  <si>
    <t>合计</t>
  </si>
  <si>
    <t>西区</t>
    <phoneticPr fontId="1" type="noConversion"/>
  </si>
  <si>
    <t>仁和区</t>
    <phoneticPr fontId="1" type="noConversion"/>
  </si>
  <si>
    <t>米易</t>
    <phoneticPr fontId="1" type="noConversion"/>
  </si>
  <si>
    <t>盐边</t>
    <phoneticPr fontId="1" type="noConversion"/>
  </si>
  <si>
    <t>领地阳光花城</t>
  </si>
  <si>
    <t>攀枝花市仁和区紫薇花路</t>
    <phoneticPr fontId="10" type="noConversion"/>
  </si>
  <si>
    <t>高宇御峰</t>
  </si>
  <si>
    <t>仁和区仁和镇蓝花楹街90号</t>
  </si>
  <si>
    <t>恒邦悦山府</t>
  </si>
  <si>
    <t>国信睿德上品</t>
  </si>
  <si>
    <t>仁和区阳光大道与凤栖路交汇处</t>
    <phoneticPr fontId="10" type="noConversion"/>
  </si>
  <si>
    <t>上恒绿都</t>
  </si>
  <si>
    <t>仁和区三线大道86号</t>
  </si>
  <si>
    <t>铁投御湖兰庭</t>
  </si>
  <si>
    <t>未动工</t>
    <phoneticPr fontId="10" type="noConversion"/>
  </si>
  <si>
    <t>攀枝花市花城新区，科创路与干桂路交汇处。东临干桂路，西靠干箩路，北临科创路，南临绿化公园。</t>
  </si>
  <si>
    <t>鑫洋·时代之心</t>
  </si>
  <si>
    <t>攀枝花市新城区，阳光大道与三线大道交汇处，东临三线大道，西靠绿化公园，南临阳光大道，北临绿化公园</t>
  </si>
  <si>
    <t>租赁型商品房</t>
  </si>
  <si>
    <t>花蔓邸</t>
    <phoneticPr fontId="10" type="noConversion"/>
  </si>
  <si>
    <t>攀西科技城</t>
    <phoneticPr fontId="1" type="noConversion"/>
  </si>
  <si>
    <t>攀西科技城三线大道旁</t>
    <phoneticPr fontId="10" type="noConversion"/>
  </si>
  <si>
    <t>花城大道与三线大道交汇处</t>
    <phoneticPr fontId="1" type="noConversion"/>
  </si>
  <si>
    <t>仁和镇花城社区蓝花楹街31号</t>
    <phoneticPr fontId="10" type="noConversion"/>
  </si>
  <si>
    <r>
      <t>鑫洋</t>
    </r>
    <r>
      <rPr>
        <sz val="12"/>
        <color theme="1"/>
        <rFont val="微软雅黑"/>
        <family val="2"/>
        <charset val="134"/>
      </rPr>
      <t>·</t>
    </r>
    <r>
      <rPr>
        <sz val="12"/>
        <color theme="1"/>
        <rFont val="宋体"/>
        <family val="3"/>
        <charset val="134"/>
        <scheme val="minor"/>
      </rPr>
      <t>天御城</t>
    </r>
  </si>
  <si>
    <t>攀西科技城</t>
    <phoneticPr fontId="1" type="noConversion"/>
  </si>
  <si>
    <t xml:space="preserve">                                        单位：公顷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</si>
</sst>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_ "/>
    <numFmt numFmtId="177" formatCode="0.000_ "/>
  </numFmts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6"/>
      <color theme="1"/>
      <name val="宋体"/>
      <family val="3"/>
      <charset val="134"/>
      <scheme val="minor"/>
    </font>
    <font>
      <sz val="12"/>
      <color theme="1"/>
      <name val="方正仿宋_GBK"/>
      <family val="4"/>
      <charset val="134"/>
    </font>
    <font>
      <sz val="12"/>
      <name val="方正仿宋_GBK"/>
      <family val="4"/>
      <charset val="134"/>
    </font>
    <font>
      <sz val="16"/>
      <color theme="1"/>
      <name val="方正仿宋_GBK"/>
      <family val="4"/>
      <charset val="134"/>
    </font>
    <font>
      <sz val="16"/>
      <color theme="1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118" workbookViewId="0">
      <selection activeCell="J6" sqref="J6"/>
    </sheetView>
  </sheetViews>
  <sheetFormatPr defaultRowHeight="13.5" x14ac:dyDescent="0.15"/>
  <cols>
    <col min="3" max="3" width="25.625" customWidth="1"/>
    <col min="4" max="4" width="20.625" customWidth="1"/>
    <col min="5" max="8" width="15.625" customWidth="1"/>
  </cols>
  <sheetData>
    <row r="1" spans="1:8" s="18" customFormat="1" ht="39.950000000000003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</row>
    <row r="2" spans="1:8" s="1" customFormat="1" ht="30" customHeight="1" x14ac:dyDescent="0.1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2" t="s">
        <v>8</v>
      </c>
    </row>
    <row r="3" spans="1:8" ht="30" customHeight="1" x14ac:dyDescent="0.15">
      <c r="A3" s="31" t="s">
        <v>47</v>
      </c>
      <c r="B3" s="5">
        <v>1</v>
      </c>
      <c r="C3" s="2" t="s">
        <v>9</v>
      </c>
      <c r="D3" s="2" t="s">
        <v>10</v>
      </c>
      <c r="E3" s="2" t="s">
        <v>11</v>
      </c>
      <c r="F3" s="2">
        <v>3.8684970000000001</v>
      </c>
      <c r="G3" s="2" t="s">
        <v>12</v>
      </c>
      <c r="H3" s="2"/>
    </row>
    <row r="4" spans="1:8" ht="30" customHeight="1" x14ac:dyDescent="0.15">
      <c r="A4" s="31"/>
      <c r="B4" s="5">
        <v>2</v>
      </c>
      <c r="C4" s="2" t="s">
        <v>13</v>
      </c>
      <c r="D4" s="2" t="s">
        <v>14</v>
      </c>
      <c r="E4" s="2" t="s">
        <v>11</v>
      </c>
      <c r="F4" s="2">
        <v>1.892916</v>
      </c>
      <c r="G4" s="2" t="s">
        <v>12</v>
      </c>
      <c r="H4" s="2"/>
    </row>
    <row r="5" spans="1:8" ht="30" customHeight="1" x14ac:dyDescent="0.15">
      <c r="A5" s="31"/>
      <c r="B5" s="5">
        <v>3</v>
      </c>
      <c r="C5" s="2" t="s">
        <v>15</v>
      </c>
      <c r="D5" s="2" t="s">
        <v>16</v>
      </c>
      <c r="E5" s="2" t="s">
        <v>11</v>
      </c>
      <c r="F5" s="2">
        <v>3.362975</v>
      </c>
      <c r="G5" s="2" t="s">
        <v>12</v>
      </c>
      <c r="H5" s="2"/>
    </row>
    <row r="6" spans="1:8" ht="30" customHeight="1" x14ac:dyDescent="0.15">
      <c r="A6" s="31"/>
      <c r="B6" s="5">
        <v>4</v>
      </c>
      <c r="C6" s="2" t="s">
        <v>17</v>
      </c>
      <c r="D6" s="2" t="s">
        <v>16</v>
      </c>
      <c r="E6" s="2" t="s">
        <v>11</v>
      </c>
      <c r="F6" s="2">
        <v>1.914825</v>
      </c>
      <c r="G6" s="2" t="s">
        <v>12</v>
      </c>
      <c r="H6" s="2"/>
    </row>
    <row r="7" spans="1:8" ht="30" customHeight="1" x14ac:dyDescent="0.15">
      <c r="A7" s="31"/>
      <c r="B7" s="5">
        <v>5</v>
      </c>
      <c r="C7" s="2" t="s">
        <v>18</v>
      </c>
      <c r="D7" s="2" t="s">
        <v>16</v>
      </c>
      <c r="E7" s="2" t="s">
        <v>11</v>
      </c>
      <c r="F7" s="2">
        <v>4.1209809999999996</v>
      </c>
      <c r="G7" s="2" t="s">
        <v>12</v>
      </c>
      <c r="H7" s="2"/>
    </row>
    <row r="8" spans="1:8" ht="30" customHeight="1" x14ac:dyDescent="0.15">
      <c r="A8" s="31"/>
      <c r="B8" s="5">
        <v>6</v>
      </c>
      <c r="C8" s="2" t="s">
        <v>19</v>
      </c>
      <c r="D8" s="2" t="s">
        <v>16</v>
      </c>
      <c r="E8" s="2" t="s">
        <v>11</v>
      </c>
      <c r="F8" s="2">
        <v>8.7678790000000006</v>
      </c>
      <c r="G8" s="2" t="s">
        <v>12</v>
      </c>
      <c r="H8" s="2"/>
    </row>
    <row r="9" spans="1:8" ht="30" customHeight="1" x14ac:dyDescent="0.15">
      <c r="A9" s="31"/>
      <c r="B9" s="5">
        <v>7</v>
      </c>
      <c r="C9" s="2" t="s">
        <v>20</v>
      </c>
      <c r="D9" s="2" t="s">
        <v>16</v>
      </c>
      <c r="E9" s="2" t="s">
        <v>11</v>
      </c>
      <c r="F9" s="2">
        <v>1.12208</v>
      </c>
      <c r="G9" s="2" t="s">
        <v>12</v>
      </c>
      <c r="H9" s="2"/>
    </row>
    <row r="10" spans="1:8" ht="30" customHeight="1" x14ac:dyDescent="0.15">
      <c r="A10" s="31"/>
      <c r="B10" s="5">
        <v>8</v>
      </c>
      <c r="C10" s="2" t="s">
        <v>21</v>
      </c>
      <c r="D10" s="2" t="s">
        <v>16</v>
      </c>
      <c r="E10" s="2" t="s">
        <v>11</v>
      </c>
      <c r="F10" s="2">
        <v>2.811207</v>
      </c>
      <c r="G10" s="2" t="s">
        <v>12</v>
      </c>
      <c r="H10" s="2"/>
    </row>
    <row r="11" spans="1:8" ht="30" customHeight="1" x14ac:dyDescent="0.15">
      <c r="A11" s="31"/>
      <c r="B11" s="5">
        <v>9</v>
      </c>
      <c r="C11" s="2" t="s">
        <v>22</v>
      </c>
      <c r="D11" s="2" t="s">
        <v>23</v>
      </c>
      <c r="E11" s="2" t="s">
        <v>11</v>
      </c>
      <c r="F11" s="2">
        <v>8.1720220000000001</v>
      </c>
      <c r="G11" s="2" t="s">
        <v>12</v>
      </c>
      <c r="H11" s="2"/>
    </row>
    <row r="12" spans="1:8" ht="30" customHeight="1" x14ac:dyDescent="0.15">
      <c r="A12" s="31"/>
      <c r="B12" s="5">
        <v>10</v>
      </c>
      <c r="C12" s="2" t="s">
        <v>24</v>
      </c>
      <c r="D12" s="2" t="s">
        <v>25</v>
      </c>
      <c r="E12" s="2" t="s">
        <v>11</v>
      </c>
      <c r="F12" s="2">
        <v>1.536643</v>
      </c>
      <c r="G12" s="2" t="s">
        <v>26</v>
      </c>
      <c r="H12" s="2">
        <v>1.157543</v>
      </c>
    </row>
    <row r="13" spans="1:8" ht="30" customHeight="1" x14ac:dyDescent="0.15">
      <c r="A13" s="31"/>
      <c r="B13" s="5">
        <v>11</v>
      </c>
      <c r="C13" s="2" t="s">
        <v>27</v>
      </c>
      <c r="D13" s="2" t="s">
        <v>28</v>
      </c>
      <c r="E13" s="2" t="s">
        <v>11</v>
      </c>
      <c r="F13" s="2">
        <v>2.4708290000000002</v>
      </c>
      <c r="G13" s="2" t="s">
        <v>12</v>
      </c>
      <c r="H13" s="2"/>
    </row>
    <row r="14" spans="1:8" ht="30" customHeight="1" x14ac:dyDescent="0.15">
      <c r="A14" s="31"/>
      <c r="B14" s="5">
        <v>12</v>
      </c>
      <c r="C14" s="2" t="s">
        <v>29</v>
      </c>
      <c r="D14" s="2" t="s">
        <v>30</v>
      </c>
      <c r="E14" s="2" t="s">
        <v>11</v>
      </c>
      <c r="F14" s="2">
        <v>2.7128230000000002</v>
      </c>
      <c r="G14" s="2" t="s">
        <v>26</v>
      </c>
      <c r="H14" s="2">
        <v>0.86916199999999999</v>
      </c>
    </row>
    <row r="15" spans="1:8" ht="30" customHeight="1" x14ac:dyDescent="0.15">
      <c r="A15" s="31"/>
      <c r="B15" s="5">
        <v>13</v>
      </c>
      <c r="C15" s="2" t="s">
        <v>31</v>
      </c>
      <c r="D15" s="2" t="s">
        <v>32</v>
      </c>
      <c r="E15" s="2" t="s">
        <v>11</v>
      </c>
      <c r="F15" s="2">
        <v>1.681189</v>
      </c>
      <c r="G15" s="2" t="s">
        <v>26</v>
      </c>
      <c r="H15" s="2">
        <v>2.2223E-2</v>
      </c>
    </row>
    <row r="16" spans="1:8" ht="30" customHeight="1" x14ac:dyDescent="0.15">
      <c r="A16" s="31"/>
      <c r="B16" s="5">
        <v>14</v>
      </c>
      <c r="C16" s="2" t="s">
        <v>33</v>
      </c>
      <c r="D16" s="2" t="s">
        <v>25</v>
      </c>
      <c r="E16" s="2" t="s">
        <v>11</v>
      </c>
      <c r="F16" s="2">
        <v>5.2571050000000001</v>
      </c>
      <c r="G16" s="2" t="s">
        <v>26</v>
      </c>
      <c r="H16" s="2">
        <v>5.2571050000000001</v>
      </c>
    </row>
    <row r="17" spans="1:8" ht="30" customHeight="1" x14ac:dyDescent="0.15">
      <c r="A17" s="31"/>
      <c r="B17" s="5">
        <v>15</v>
      </c>
      <c r="C17" s="2" t="s">
        <v>34</v>
      </c>
      <c r="D17" s="2" t="s">
        <v>35</v>
      </c>
      <c r="E17" s="2" t="s">
        <v>11</v>
      </c>
      <c r="F17" s="2">
        <v>2.2675930000000002</v>
      </c>
      <c r="G17" s="2" t="s">
        <v>26</v>
      </c>
      <c r="H17" s="2">
        <v>0.72320200000000001</v>
      </c>
    </row>
    <row r="18" spans="1:8" ht="30" customHeight="1" x14ac:dyDescent="0.15">
      <c r="A18" s="31"/>
      <c r="B18" s="5">
        <v>16</v>
      </c>
      <c r="C18" s="2" t="s">
        <v>36</v>
      </c>
      <c r="D18" s="2" t="s">
        <v>23</v>
      </c>
      <c r="E18" s="2" t="s">
        <v>11</v>
      </c>
      <c r="F18" s="3">
        <v>13.568636</v>
      </c>
      <c r="G18" s="2" t="s">
        <v>26</v>
      </c>
      <c r="H18" s="2">
        <v>11.975918999999999</v>
      </c>
    </row>
    <row r="19" spans="1:8" ht="30" customHeight="1" x14ac:dyDescent="0.15">
      <c r="A19" s="31"/>
      <c r="B19" s="5">
        <v>17</v>
      </c>
      <c r="C19" s="2" t="s">
        <v>37</v>
      </c>
      <c r="D19" s="2" t="s">
        <v>38</v>
      </c>
      <c r="E19" s="2" t="s">
        <v>11</v>
      </c>
      <c r="F19" s="2">
        <v>0.98588699999999996</v>
      </c>
      <c r="G19" s="2" t="s">
        <v>26</v>
      </c>
      <c r="H19" s="2">
        <v>0.46202399999999999</v>
      </c>
    </row>
    <row r="20" spans="1:8" ht="30" customHeight="1" x14ac:dyDescent="0.15">
      <c r="A20" s="31"/>
      <c r="B20" s="5">
        <v>18</v>
      </c>
      <c r="C20" s="2" t="s">
        <v>39</v>
      </c>
      <c r="D20" s="2" t="s">
        <v>40</v>
      </c>
      <c r="E20" s="2" t="s">
        <v>11</v>
      </c>
      <c r="F20" s="2">
        <v>1.0003280000000001</v>
      </c>
      <c r="G20" s="2" t="s">
        <v>26</v>
      </c>
      <c r="H20" s="2">
        <v>2.9644500000000001E-2</v>
      </c>
    </row>
    <row r="21" spans="1:8" ht="30" customHeight="1" x14ac:dyDescent="0.15">
      <c r="A21" s="31"/>
      <c r="B21" s="5">
        <v>19</v>
      </c>
      <c r="C21" s="4" t="s">
        <v>41</v>
      </c>
      <c r="D21" s="4" t="s">
        <v>16</v>
      </c>
      <c r="E21" s="4" t="s">
        <v>11</v>
      </c>
      <c r="F21" s="4">
        <v>8.5550479999999993</v>
      </c>
      <c r="G21" s="4" t="s">
        <v>26</v>
      </c>
      <c r="H21" s="2">
        <v>7.2314040000000004</v>
      </c>
    </row>
    <row r="22" spans="1:8" ht="30" customHeight="1" x14ac:dyDescent="0.15">
      <c r="A22" s="31"/>
      <c r="B22" s="5">
        <v>20</v>
      </c>
      <c r="C22" s="2" t="s">
        <v>42</v>
      </c>
      <c r="D22" s="2" t="s">
        <v>43</v>
      </c>
      <c r="E22" s="2" t="s">
        <v>11</v>
      </c>
      <c r="F22" s="2">
        <v>7.1447560000000001</v>
      </c>
      <c r="G22" s="2" t="s">
        <v>26</v>
      </c>
      <c r="H22" s="2">
        <v>2.408868</v>
      </c>
    </row>
    <row r="23" spans="1:8" ht="30" customHeight="1" x14ac:dyDescent="0.15">
      <c r="A23" s="31"/>
      <c r="B23" s="5">
        <v>21</v>
      </c>
      <c r="C23" s="2" t="s">
        <v>44</v>
      </c>
      <c r="D23" s="2" t="s">
        <v>45</v>
      </c>
      <c r="E23" s="2" t="s">
        <v>11</v>
      </c>
      <c r="F23" s="2">
        <v>0.453625</v>
      </c>
      <c r="G23" s="2" t="s">
        <v>26</v>
      </c>
      <c r="H23" s="2">
        <v>9.9163000000000001E-2</v>
      </c>
    </row>
    <row r="24" spans="1:8" ht="30" customHeight="1" x14ac:dyDescent="0.15">
      <c r="A24" s="31"/>
      <c r="B24" s="5">
        <v>22</v>
      </c>
      <c r="C24" s="2" t="s">
        <v>46</v>
      </c>
      <c r="D24" s="2" t="s">
        <v>28</v>
      </c>
      <c r="E24" s="2" t="s">
        <v>11</v>
      </c>
      <c r="F24" s="2">
        <v>10.340145</v>
      </c>
      <c r="G24" s="2" t="s">
        <v>26</v>
      </c>
      <c r="H24" s="2">
        <v>3.2930709999999999</v>
      </c>
    </row>
    <row r="25" spans="1:8" ht="30" customHeight="1" x14ac:dyDescent="0.15">
      <c r="A25" s="31" t="s">
        <v>53</v>
      </c>
      <c r="B25" s="5">
        <v>23</v>
      </c>
      <c r="C25" s="5" t="s">
        <v>48</v>
      </c>
      <c r="D25" s="5" t="s">
        <v>87</v>
      </c>
      <c r="E25" s="5" t="s">
        <v>11</v>
      </c>
      <c r="F25" s="5">
        <v>5.1287000000000003</v>
      </c>
      <c r="G25" s="5" t="s">
        <v>26</v>
      </c>
      <c r="H25" s="5">
        <v>0</v>
      </c>
    </row>
    <row r="26" spans="1:8" ht="30" customHeight="1" x14ac:dyDescent="0.15">
      <c r="A26" s="31"/>
      <c r="B26" s="5">
        <v>24</v>
      </c>
      <c r="C26" s="5" t="s">
        <v>49</v>
      </c>
      <c r="D26" s="5" t="s">
        <v>83</v>
      </c>
      <c r="E26" s="5" t="s">
        <v>11</v>
      </c>
      <c r="F26" s="5">
        <v>2.1162999999999998</v>
      </c>
      <c r="G26" s="5" t="s">
        <v>26</v>
      </c>
      <c r="H26" s="5">
        <v>2.53E-2</v>
      </c>
    </row>
    <row r="27" spans="1:8" ht="30" customHeight="1" x14ac:dyDescent="0.15">
      <c r="A27" s="31"/>
      <c r="B27" s="5">
        <v>25</v>
      </c>
      <c r="C27" s="5" t="s">
        <v>50</v>
      </c>
      <c r="D27" s="5" t="s">
        <v>84</v>
      </c>
      <c r="E27" s="5" t="s">
        <v>11</v>
      </c>
      <c r="F27" s="5">
        <v>4.0244</v>
      </c>
      <c r="G27" s="5" t="s">
        <v>12</v>
      </c>
      <c r="H27" s="5"/>
    </row>
    <row r="28" spans="1:8" ht="30" customHeight="1" x14ac:dyDescent="0.15">
      <c r="A28" s="31"/>
      <c r="B28" s="5">
        <v>26</v>
      </c>
      <c r="C28" s="5" t="s">
        <v>51</v>
      </c>
      <c r="D28" s="5" t="s">
        <v>85</v>
      </c>
      <c r="E28" s="5" t="s">
        <v>11</v>
      </c>
      <c r="F28" s="5">
        <v>1.2084999999999999</v>
      </c>
      <c r="G28" s="5" t="s">
        <v>26</v>
      </c>
      <c r="H28" s="5">
        <v>1.2084999999999999</v>
      </c>
    </row>
    <row r="29" spans="1:8" ht="30" customHeight="1" x14ac:dyDescent="0.15">
      <c r="A29" s="31"/>
      <c r="B29" s="5">
        <v>27</v>
      </c>
      <c r="C29" s="5" t="s">
        <v>52</v>
      </c>
      <c r="D29" s="5" t="s">
        <v>86</v>
      </c>
      <c r="E29" s="5" t="s">
        <v>11</v>
      </c>
      <c r="F29" s="5">
        <v>16.708100000000002</v>
      </c>
      <c r="G29" s="5" t="s">
        <v>26</v>
      </c>
      <c r="H29" s="5">
        <v>11.928100000000001</v>
      </c>
    </row>
    <row r="30" spans="1:8" ht="30" customHeight="1" x14ac:dyDescent="0.15">
      <c r="A30" s="36" t="s">
        <v>82</v>
      </c>
      <c r="B30" s="5">
        <v>28</v>
      </c>
      <c r="C30" s="6" t="s">
        <v>54</v>
      </c>
      <c r="D30" s="6" t="s">
        <v>55</v>
      </c>
      <c r="E30" s="5" t="s">
        <v>11</v>
      </c>
      <c r="F30" s="6">
        <v>6.8091900000000001</v>
      </c>
      <c r="G30" s="6" t="s">
        <v>88</v>
      </c>
      <c r="H30" s="7"/>
    </row>
    <row r="31" spans="1:8" ht="30" customHeight="1" x14ac:dyDescent="0.15">
      <c r="A31" s="37"/>
      <c r="B31" s="5">
        <v>29</v>
      </c>
      <c r="C31" s="6" t="s">
        <v>56</v>
      </c>
      <c r="D31" s="6" t="s">
        <v>55</v>
      </c>
      <c r="E31" s="5" t="s">
        <v>11</v>
      </c>
      <c r="F31" s="6">
        <v>3.712367</v>
      </c>
      <c r="G31" s="6" t="s">
        <v>88</v>
      </c>
      <c r="H31" s="7"/>
    </row>
    <row r="32" spans="1:8" ht="30" customHeight="1" x14ac:dyDescent="0.15">
      <c r="A32" s="37"/>
      <c r="B32" s="5">
        <v>30</v>
      </c>
      <c r="C32" s="6" t="s">
        <v>57</v>
      </c>
      <c r="D32" s="6" t="s">
        <v>55</v>
      </c>
      <c r="E32" s="5" t="s">
        <v>11</v>
      </c>
      <c r="F32" s="6">
        <v>3.447489</v>
      </c>
      <c r="G32" s="6" t="s">
        <v>88</v>
      </c>
      <c r="H32" s="7"/>
    </row>
    <row r="33" spans="1:8" ht="30" customHeight="1" x14ac:dyDescent="0.15">
      <c r="A33" s="37"/>
      <c r="B33" s="5">
        <v>31</v>
      </c>
      <c r="C33" s="6" t="s">
        <v>58</v>
      </c>
      <c r="D33" s="6" t="s">
        <v>55</v>
      </c>
      <c r="E33" s="5" t="s">
        <v>11</v>
      </c>
      <c r="F33" s="6">
        <v>5.6406919999999996</v>
      </c>
      <c r="G33" s="6" t="s">
        <v>88</v>
      </c>
      <c r="H33" s="7"/>
    </row>
    <row r="34" spans="1:8" ht="30" customHeight="1" x14ac:dyDescent="0.15">
      <c r="A34" s="37"/>
      <c r="B34" s="5">
        <v>32</v>
      </c>
      <c r="C34" s="6" t="s">
        <v>59</v>
      </c>
      <c r="D34" s="6" t="s">
        <v>55</v>
      </c>
      <c r="E34" s="5" t="s">
        <v>11</v>
      </c>
      <c r="F34" s="6">
        <v>5.9084529999999997</v>
      </c>
      <c r="G34" s="6" t="s">
        <v>88</v>
      </c>
      <c r="H34" s="7"/>
    </row>
    <row r="35" spans="1:8" ht="30" customHeight="1" x14ac:dyDescent="0.15">
      <c r="A35" s="37"/>
      <c r="B35" s="5">
        <v>33</v>
      </c>
      <c r="C35" s="6" t="s">
        <v>89</v>
      </c>
      <c r="D35" s="6" t="s">
        <v>60</v>
      </c>
      <c r="E35" s="5" t="s">
        <v>11</v>
      </c>
      <c r="F35" s="6">
        <v>4.4339240000000002</v>
      </c>
      <c r="G35" s="6" t="s">
        <v>26</v>
      </c>
      <c r="H35" s="8">
        <v>2.2178076</v>
      </c>
    </row>
    <row r="36" spans="1:8" ht="30" customHeight="1" x14ac:dyDescent="0.15">
      <c r="A36" s="37"/>
      <c r="B36" s="5">
        <v>34</v>
      </c>
      <c r="C36" s="6" t="s">
        <v>90</v>
      </c>
      <c r="D36" s="6" t="s">
        <v>61</v>
      </c>
      <c r="E36" s="5" t="s">
        <v>11</v>
      </c>
      <c r="F36" s="6">
        <v>4.9423450000000004</v>
      </c>
      <c r="G36" s="6" t="s">
        <v>26</v>
      </c>
      <c r="H36" s="8">
        <v>0.75964399999999999</v>
      </c>
    </row>
    <row r="37" spans="1:8" ht="30" customHeight="1" x14ac:dyDescent="0.15">
      <c r="A37" s="37"/>
      <c r="B37" s="5">
        <v>35</v>
      </c>
      <c r="C37" s="6" t="s">
        <v>91</v>
      </c>
      <c r="D37" s="6" t="s">
        <v>62</v>
      </c>
      <c r="E37" s="5" t="s">
        <v>11</v>
      </c>
      <c r="F37" s="6">
        <v>8.9982509999999998</v>
      </c>
      <c r="G37" s="6" t="s">
        <v>26</v>
      </c>
      <c r="H37" s="8">
        <v>6.4461940000000002</v>
      </c>
    </row>
    <row r="38" spans="1:8" ht="30" customHeight="1" x14ac:dyDescent="0.15">
      <c r="A38" s="37"/>
      <c r="B38" s="5">
        <v>36</v>
      </c>
      <c r="C38" s="6" t="s">
        <v>92</v>
      </c>
      <c r="D38" s="6" t="s">
        <v>63</v>
      </c>
      <c r="E38" s="5" t="s">
        <v>11</v>
      </c>
      <c r="F38" s="6">
        <v>3.331153</v>
      </c>
      <c r="G38" s="6" t="s">
        <v>26</v>
      </c>
      <c r="H38" s="6">
        <v>1.4702649999999999</v>
      </c>
    </row>
    <row r="39" spans="1:8" ht="30" customHeight="1" x14ac:dyDescent="0.15">
      <c r="A39" s="37"/>
      <c r="B39" s="5">
        <v>37</v>
      </c>
      <c r="C39" s="6" t="s">
        <v>93</v>
      </c>
      <c r="D39" s="6" t="s">
        <v>64</v>
      </c>
      <c r="E39" s="5" t="s">
        <v>11</v>
      </c>
      <c r="F39" s="6">
        <v>1.061477</v>
      </c>
      <c r="G39" s="6" t="s">
        <v>26</v>
      </c>
      <c r="H39" s="8">
        <v>9.5497799999999994E-2</v>
      </c>
    </row>
    <row r="40" spans="1:8" ht="30" customHeight="1" x14ac:dyDescent="0.15">
      <c r="A40" s="37"/>
      <c r="B40" s="5">
        <v>38</v>
      </c>
      <c r="C40" s="6" t="s">
        <v>65</v>
      </c>
      <c r="D40" s="6" t="s">
        <v>108</v>
      </c>
      <c r="E40" s="5" t="s">
        <v>11</v>
      </c>
      <c r="F40" s="9">
        <v>2.966431</v>
      </c>
      <c r="G40" s="6" t="s">
        <v>26</v>
      </c>
      <c r="H40" s="6" t="s">
        <v>66</v>
      </c>
    </row>
    <row r="41" spans="1:8" ht="30" customHeight="1" x14ac:dyDescent="0.15">
      <c r="A41" s="37"/>
      <c r="B41" s="5">
        <v>39</v>
      </c>
      <c r="C41" s="6" t="s">
        <v>67</v>
      </c>
      <c r="D41" s="6" t="s">
        <v>108</v>
      </c>
      <c r="E41" s="5" t="s">
        <v>11</v>
      </c>
      <c r="F41" s="9">
        <v>2.195697</v>
      </c>
      <c r="G41" s="6" t="s">
        <v>26</v>
      </c>
      <c r="H41" s="8">
        <v>5.9152999999999997E-2</v>
      </c>
    </row>
    <row r="42" spans="1:8" ht="30" customHeight="1" x14ac:dyDescent="0.15">
      <c r="A42" s="37"/>
      <c r="B42" s="5">
        <v>40</v>
      </c>
      <c r="C42" s="6" t="s">
        <v>68</v>
      </c>
      <c r="D42" s="6" t="s">
        <v>108</v>
      </c>
      <c r="E42" s="5" t="s">
        <v>11</v>
      </c>
      <c r="F42" s="9">
        <v>4.0654409999999999</v>
      </c>
      <c r="G42" s="6" t="s">
        <v>12</v>
      </c>
      <c r="H42" s="8"/>
    </row>
    <row r="43" spans="1:8" ht="30" customHeight="1" x14ac:dyDescent="0.15">
      <c r="A43" s="37"/>
      <c r="B43" s="5">
        <v>41</v>
      </c>
      <c r="C43" s="6" t="s">
        <v>94</v>
      </c>
      <c r="D43" s="6" t="s">
        <v>69</v>
      </c>
      <c r="E43" s="5" t="s">
        <v>11</v>
      </c>
      <c r="F43" s="6">
        <v>9.9715150000000001</v>
      </c>
      <c r="G43" s="6" t="s">
        <v>26</v>
      </c>
      <c r="H43" s="6">
        <v>9.4189273999999994</v>
      </c>
    </row>
    <row r="44" spans="1:8" ht="30" customHeight="1" x14ac:dyDescent="0.15">
      <c r="A44" s="37"/>
      <c r="B44" s="5">
        <v>42</v>
      </c>
      <c r="C44" s="6" t="s">
        <v>95</v>
      </c>
      <c r="D44" s="6" t="s">
        <v>70</v>
      </c>
      <c r="E44" s="5" t="s">
        <v>11</v>
      </c>
      <c r="F44" s="6">
        <v>1.4722789999999999</v>
      </c>
      <c r="G44" s="6" t="s">
        <v>12</v>
      </c>
      <c r="H44" s="8"/>
    </row>
    <row r="45" spans="1:8" ht="30" customHeight="1" x14ac:dyDescent="0.15">
      <c r="A45" s="37"/>
      <c r="B45" s="5">
        <v>43</v>
      </c>
      <c r="C45" s="6" t="s">
        <v>71</v>
      </c>
      <c r="D45" s="6" t="s">
        <v>72</v>
      </c>
      <c r="E45" s="5" t="s">
        <v>11</v>
      </c>
      <c r="F45" s="6">
        <v>6.7128629999999996</v>
      </c>
      <c r="G45" s="6" t="s">
        <v>26</v>
      </c>
      <c r="H45" s="8">
        <v>5.7659099999999999</v>
      </c>
    </row>
    <row r="46" spans="1:8" ht="30" customHeight="1" x14ac:dyDescent="0.15">
      <c r="A46" s="37"/>
      <c r="B46" s="5">
        <v>44</v>
      </c>
      <c r="C46" s="6" t="s">
        <v>73</v>
      </c>
      <c r="D46" s="6" t="s">
        <v>72</v>
      </c>
      <c r="E46" s="5" t="s">
        <v>11</v>
      </c>
      <c r="F46" s="6">
        <v>14.819454</v>
      </c>
      <c r="G46" s="6" t="s">
        <v>12</v>
      </c>
      <c r="H46" s="8"/>
    </row>
    <row r="47" spans="1:8" ht="30" customHeight="1" x14ac:dyDescent="0.15">
      <c r="A47" s="37"/>
      <c r="B47" s="5">
        <v>45</v>
      </c>
      <c r="C47" s="6" t="s">
        <v>96</v>
      </c>
      <c r="D47" s="6" t="s">
        <v>74</v>
      </c>
      <c r="E47" s="5" t="s">
        <v>11</v>
      </c>
      <c r="F47" s="6">
        <v>0.15127099999999999</v>
      </c>
      <c r="G47" s="6" t="s">
        <v>12</v>
      </c>
      <c r="H47" s="8"/>
    </row>
    <row r="48" spans="1:8" ht="30" customHeight="1" x14ac:dyDescent="0.15">
      <c r="A48" s="37"/>
      <c r="B48" s="5">
        <v>46</v>
      </c>
      <c r="C48" s="6" t="s">
        <v>97</v>
      </c>
      <c r="D48" s="6" t="s">
        <v>75</v>
      </c>
      <c r="E48" s="5" t="s">
        <v>11</v>
      </c>
      <c r="F48" s="6">
        <v>3.4701919999999999</v>
      </c>
      <c r="G48" s="6" t="s">
        <v>12</v>
      </c>
      <c r="H48" s="8"/>
    </row>
    <row r="49" spans="1:8" ht="30" customHeight="1" x14ac:dyDescent="0.15">
      <c r="A49" s="37"/>
      <c r="B49" s="5">
        <v>47</v>
      </c>
      <c r="C49" s="6" t="s">
        <v>98</v>
      </c>
      <c r="D49" s="6" t="s">
        <v>76</v>
      </c>
      <c r="E49" s="5" t="s">
        <v>11</v>
      </c>
      <c r="F49" s="6">
        <v>17.557984999999999</v>
      </c>
      <c r="G49" s="6" t="s">
        <v>26</v>
      </c>
      <c r="H49" s="8">
        <v>8.8874650000000006</v>
      </c>
    </row>
    <row r="50" spans="1:8" ht="30" customHeight="1" x14ac:dyDescent="0.15">
      <c r="A50" s="37"/>
      <c r="B50" s="5">
        <v>48</v>
      </c>
      <c r="C50" s="6" t="s">
        <v>99</v>
      </c>
      <c r="D50" s="6" t="s">
        <v>77</v>
      </c>
      <c r="E50" s="5" t="s">
        <v>11</v>
      </c>
      <c r="F50" s="6">
        <v>2.7545000000000002</v>
      </c>
      <c r="G50" s="6" t="s">
        <v>26</v>
      </c>
      <c r="H50" s="8">
        <v>0</v>
      </c>
    </row>
    <row r="51" spans="1:8" ht="30" customHeight="1" x14ac:dyDescent="0.15">
      <c r="A51" s="37"/>
      <c r="B51" s="5">
        <v>49</v>
      </c>
      <c r="C51" s="10" t="s">
        <v>100</v>
      </c>
      <c r="D51" s="10" t="s">
        <v>78</v>
      </c>
      <c r="E51" s="5" t="s">
        <v>11</v>
      </c>
      <c r="F51" s="10">
        <v>4.2949130000000002</v>
      </c>
      <c r="G51" s="10" t="s">
        <v>26</v>
      </c>
      <c r="H51" s="9">
        <v>0.35696899999999998</v>
      </c>
    </row>
    <row r="52" spans="1:8" ht="30" customHeight="1" x14ac:dyDescent="0.15">
      <c r="A52" s="37"/>
      <c r="B52" s="5">
        <v>50</v>
      </c>
      <c r="C52" s="10" t="s">
        <v>101</v>
      </c>
      <c r="D52" s="10" t="s">
        <v>78</v>
      </c>
      <c r="E52" s="5" t="s">
        <v>11</v>
      </c>
      <c r="F52" s="10">
        <v>5.1710909999999997</v>
      </c>
      <c r="G52" s="10" t="s">
        <v>26</v>
      </c>
      <c r="H52" s="9">
        <v>2.9067020000000001</v>
      </c>
    </row>
    <row r="53" spans="1:8" ht="30" customHeight="1" x14ac:dyDescent="0.15">
      <c r="A53" s="37"/>
      <c r="B53" s="5">
        <v>51</v>
      </c>
      <c r="C53" s="10" t="s">
        <v>102</v>
      </c>
      <c r="D53" s="10" t="s">
        <v>79</v>
      </c>
      <c r="E53" s="5" t="s">
        <v>11</v>
      </c>
      <c r="F53" s="11">
        <v>1.9940100000000001</v>
      </c>
      <c r="G53" s="10" t="s">
        <v>26</v>
      </c>
      <c r="H53" s="9">
        <v>0.81460600000000005</v>
      </c>
    </row>
    <row r="54" spans="1:8" ht="30" customHeight="1" x14ac:dyDescent="0.15">
      <c r="A54" s="37"/>
      <c r="B54" s="5">
        <v>52</v>
      </c>
      <c r="C54" s="10" t="s">
        <v>103</v>
      </c>
      <c r="D54" s="10" t="s">
        <v>78</v>
      </c>
      <c r="E54" s="5" t="s">
        <v>11</v>
      </c>
      <c r="F54" s="11">
        <v>6.387931</v>
      </c>
      <c r="G54" s="10" t="s">
        <v>26</v>
      </c>
      <c r="H54" s="9">
        <v>4.7769870000000001</v>
      </c>
    </row>
    <row r="55" spans="1:8" ht="30" customHeight="1" x14ac:dyDescent="0.15">
      <c r="A55" s="37"/>
      <c r="B55" s="5">
        <v>53</v>
      </c>
      <c r="C55" s="6" t="s">
        <v>104</v>
      </c>
      <c r="D55" s="6" t="s">
        <v>80</v>
      </c>
      <c r="E55" s="5" t="s">
        <v>11</v>
      </c>
      <c r="F55" s="6">
        <v>1.524054</v>
      </c>
      <c r="G55" s="6" t="s">
        <v>26</v>
      </c>
      <c r="H55" s="8">
        <v>0</v>
      </c>
    </row>
    <row r="56" spans="1:8" ht="30" customHeight="1" x14ac:dyDescent="0.15">
      <c r="A56" s="37"/>
      <c r="B56" s="5">
        <v>54</v>
      </c>
      <c r="C56" s="10" t="s">
        <v>105</v>
      </c>
      <c r="D56" s="6" t="s">
        <v>81</v>
      </c>
      <c r="E56" s="5" t="s">
        <v>11</v>
      </c>
      <c r="F56" s="6">
        <v>8.1983329999999999</v>
      </c>
      <c r="G56" s="6" t="s">
        <v>26</v>
      </c>
      <c r="H56" s="8">
        <v>4.0991664999999999</v>
      </c>
    </row>
    <row r="57" spans="1:8" ht="30" customHeight="1" x14ac:dyDescent="0.15">
      <c r="A57" s="37"/>
      <c r="B57" s="5">
        <v>55</v>
      </c>
      <c r="C57" s="6" t="s">
        <v>106</v>
      </c>
      <c r="D57" s="6" t="s">
        <v>70</v>
      </c>
      <c r="E57" s="5" t="s">
        <v>11</v>
      </c>
      <c r="F57" s="6">
        <v>15.032541999999999</v>
      </c>
      <c r="G57" s="6" t="s">
        <v>26</v>
      </c>
      <c r="H57" s="6">
        <v>3.9722E-2</v>
      </c>
    </row>
    <row r="58" spans="1:8" ht="30" customHeight="1" x14ac:dyDescent="0.15">
      <c r="A58" s="37"/>
      <c r="B58" s="5">
        <v>56</v>
      </c>
      <c r="C58" s="6" t="s">
        <v>107</v>
      </c>
      <c r="D58" s="6" t="s">
        <v>70</v>
      </c>
      <c r="E58" s="5" t="s">
        <v>11</v>
      </c>
      <c r="F58" s="6">
        <v>12.243442</v>
      </c>
      <c r="G58" s="6" t="s">
        <v>26</v>
      </c>
      <c r="H58" s="8">
        <v>5.9760000000000001E-2</v>
      </c>
    </row>
    <row r="59" spans="1:8" ht="30" customHeight="1" x14ac:dyDescent="0.15">
      <c r="A59" s="38"/>
      <c r="B59" s="16">
        <v>57</v>
      </c>
      <c r="C59" s="6" t="s">
        <v>152</v>
      </c>
      <c r="D59" s="17" t="s">
        <v>153</v>
      </c>
      <c r="E59" s="5" t="s">
        <v>154</v>
      </c>
      <c r="F59" s="6">
        <v>0.89380000000000004</v>
      </c>
      <c r="G59" s="6" t="s">
        <v>88</v>
      </c>
      <c r="H59" s="8"/>
    </row>
    <row r="60" spans="1:8" ht="30" customHeight="1" x14ac:dyDescent="0.15">
      <c r="A60" s="31" t="s">
        <v>135</v>
      </c>
      <c r="B60" s="26">
        <v>58</v>
      </c>
      <c r="C60" s="2" t="s">
        <v>109</v>
      </c>
      <c r="D60" s="33" t="s">
        <v>110</v>
      </c>
      <c r="E60" s="12" t="s">
        <v>11</v>
      </c>
      <c r="F60" s="12">
        <v>6.9779999999999998</v>
      </c>
      <c r="G60" s="12" t="s">
        <v>26</v>
      </c>
      <c r="H60" s="13">
        <v>1.5349999999999999</v>
      </c>
    </row>
    <row r="61" spans="1:8" ht="30" customHeight="1" x14ac:dyDescent="0.15">
      <c r="A61" s="31"/>
      <c r="B61" s="32"/>
      <c r="C61" s="2" t="s">
        <v>111</v>
      </c>
      <c r="D61" s="34"/>
      <c r="E61" s="12" t="s">
        <v>11</v>
      </c>
      <c r="F61" s="12">
        <v>6.0620000000000003</v>
      </c>
      <c r="G61" s="12" t="s">
        <v>12</v>
      </c>
      <c r="H61" s="12"/>
    </row>
    <row r="62" spans="1:8" ht="30" customHeight="1" x14ac:dyDescent="0.15">
      <c r="A62" s="31"/>
      <c r="B62" s="27"/>
      <c r="C62" s="2" t="s">
        <v>112</v>
      </c>
      <c r="D62" s="35"/>
      <c r="E62" s="12" t="s">
        <v>11</v>
      </c>
      <c r="F62" s="12">
        <v>5.4450000000000003</v>
      </c>
      <c r="G62" s="12" t="s">
        <v>12</v>
      </c>
      <c r="H62" s="12"/>
    </row>
    <row r="63" spans="1:8" ht="30" customHeight="1" x14ac:dyDescent="0.15">
      <c r="A63" s="31"/>
      <c r="B63" s="12">
        <v>59</v>
      </c>
      <c r="C63" s="12" t="s">
        <v>113</v>
      </c>
      <c r="D63" s="2" t="s">
        <v>110</v>
      </c>
      <c r="E63" s="12" t="s">
        <v>11</v>
      </c>
      <c r="F63" s="12">
        <v>4.6760000000000002</v>
      </c>
      <c r="G63" s="12" t="s">
        <v>26</v>
      </c>
      <c r="H63" s="13">
        <v>2.19952941176471</v>
      </c>
    </row>
    <row r="64" spans="1:8" ht="30" customHeight="1" x14ac:dyDescent="0.15">
      <c r="A64" s="31"/>
      <c r="B64" s="12">
        <v>60</v>
      </c>
      <c r="C64" s="12" t="s">
        <v>114</v>
      </c>
      <c r="D64" s="12" t="s">
        <v>110</v>
      </c>
      <c r="E64" s="12" t="s">
        <v>11</v>
      </c>
      <c r="F64" s="12">
        <v>5.9119999999999999</v>
      </c>
      <c r="G64" s="12" t="s">
        <v>26</v>
      </c>
      <c r="H64" s="12">
        <v>0.106</v>
      </c>
    </row>
    <row r="65" spans="1:8" ht="30" customHeight="1" x14ac:dyDescent="0.15">
      <c r="A65" s="31"/>
      <c r="B65" s="12">
        <v>61</v>
      </c>
      <c r="C65" s="12" t="s">
        <v>115</v>
      </c>
      <c r="D65" s="2" t="s">
        <v>110</v>
      </c>
      <c r="E65" s="12" t="s">
        <v>11</v>
      </c>
      <c r="F65" s="12">
        <v>0.85599999999999998</v>
      </c>
      <c r="G65" s="12" t="s">
        <v>26</v>
      </c>
      <c r="H65" s="12">
        <v>5.0000000000000001E-3</v>
      </c>
    </row>
    <row r="66" spans="1:8" ht="30" customHeight="1" x14ac:dyDescent="0.15">
      <c r="A66" s="31"/>
      <c r="B66" s="12">
        <v>62</v>
      </c>
      <c r="C66" s="12" t="s">
        <v>116</v>
      </c>
      <c r="D66" s="2" t="s">
        <v>110</v>
      </c>
      <c r="E66" s="12" t="s">
        <v>11</v>
      </c>
      <c r="F66" s="12">
        <v>4.7789999999999999</v>
      </c>
      <c r="G66" s="12" t="s">
        <v>26</v>
      </c>
      <c r="H66" s="12">
        <v>4.1609999999999996</v>
      </c>
    </row>
    <row r="67" spans="1:8" ht="30" customHeight="1" x14ac:dyDescent="0.15">
      <c r="A67" s="31"/>
      <c r="B67" s="26">
        <v>63</v>
      </c>
      <c r="C67" s="12" t="s">
        <v>117</v>
      </c>
      <c r="D67" s="33" t="s">
        <v>110</v>
      </c>
      <c r="E67" s="26" t="s">
        <v>11</v>
      </c>
      <c r="F67" s="26">
        <v>3.327</v>
      </c>
      <c r="G67" s="26" t="s">
        <v>26</v>
      </c>
      <c r="H67" s="28">
        <v>2.5999999999999999E-2</v>
      </c>
    </row>
    <row r="68" spans="1:8" ht="30" customHeight="1" x14ac:dyDescent="0.15">
      <c r="A68" s="31"/>
      <c r="B68" s="27"/>
      <c r="C68" s="12" t="s">
        <v>118</v>
      </c>
      <c r="D68" s="35"/>
      <c r="E68" s="27"/>
      <c r="F68" s="27"/>
      <c r="G68" s="27"/>
      <c r="H68" s="29"/>
    </row>
    <row r="69" spans="1:8" ht="30" customHeight="1" x14ac:dyDescent="0.15">
      <c r="A69" s="31"/>
      <c r="B69" s="12">
        <v>64</v>
      </c>
      <c r="C69" s="12" t="s">
        <v>119</v>
      </c>
      <c r="D69" s="2" t="s">
        <v>110</v>
      </c>
      <c r="E69" s="12" t="s">
        <v>11</v>
      </c>
      <c r="F69" s="12">
        <v>6.9930000000000003</v>
      </c>
      <c r="G69" s="12" t="s">
        <v>26</v>
      </c>
      <c r="H69" s="12">
        <v>6.0330000000000004</v>
      </c>
    </row>
    <row r="70" spans="1:8" ht="30" customHeight="1" x14ac:dyDescent="0.15">
      <c r="A70" s="31"/>
      <c r="B70" s="12">
        <v>65</v>
      </c>
      <c r="C70" s="12" t="s">
        <v>120</v>
      </c>
      <c r="D70" s="2" t="s">
        <v>110</v>
      </c>
      <c r="E70" s="12" t="s">
        <v>11</v>
      </c>
      <c r="F70" s="12">
        <v>2.8450000000000002</v>
      </c>
      <c r="G70" s="12" t="s">
        <v>26</v>
      </c>
      <c r="H70" s="12">
        <v>1.0780000000000001</v>
      </c>
    </row>
    <row r="71" spans="1:8" ht="30" customHeight="1" x14ac:dyDescent="0.15">
      <c r="A71" s="31"/>
      <c r="B71" s="12">
        <v>66</v>
      </c>
      <c r="C71" s="12" t="s">
        <v>121</v>
      </c>
      <c r="D71" s="12" t="s">
        <v>122</v>
      </c>
      <c r="E71" s="12" t="s">
        <v>11</v>
      </c>
      <c r="F71" s="12">
        <v>3.5979999999999999</v>
      </c>
      <c r="G71" s="12" t="s">
        <v>26</v>
      </c>
      <c r="H71" s="12">
        <v>1.4770000000000001</v>
      </c>
    </row>
    <row r="72" spans="1:8" ht="30" customHeight="1" x14ac:dyDescent="0.15">
      <c r="A72" s="31"/>
      <c r="B72" s="12">
        <v>67</v>
      </c>
      <c r="C72" s="12" t="s">
        <v>123</v>
      </c>
      <c r="D72" s="2" t="s">
        <v>110</v>
      </c>
      <c r="E72" s="12" t="s">
        <v>11</v>
      </c>
      <c r="F72" s="12">
        <v>5.9980000000000002</v>
      </c>
      <c r="G72" s="12" t="s">
        <v>26</v>
      </c>
      <c r="H72" s="12">
        <v>5.9980000000000002</v>
      </c>
    </row>
    <row r="73" spans="1:8" ht="30" customHeight="1" x14ac:dyDescent="0.15">
      <c r="A73" s="31"/>
      <c r="B73" s="12">
        <v>68</v>
      </c>
      <c r="C73" s="2" t="s">
        <v>124</v>
      </c>
      <c r="D73" s="2" t="s">
        <v>110</v>
      </c>
      <c r="E73" s="12" t="s">
        <v>11</v>
      </c>
      <c r="F73" s="12">
        <v>2.359</v>
      </c>
      <c r="G73" s="12" t="s">
        <v>26</v>
      </c>
      <c r="H73" s="12">
        <v>2.359</v>
      </c>
    </row>
    <row r="74" spans="1:8" ht="30" customHeight="1" x14ac:dyDescent="0.15">
      <c r="A74" s="31"/>
      <c r="B74" s="12">
        <v>69</v>
      </c>
      <c r="C74" s="2" t="s">
        <v>125</v>
      </c>
      <c r="D74" s="2" t="s">
        <v>126</v>
      </c>
      <c r="E74" s="12" t="s">
        <v>11</v>
      </c>
      <c r="F74" s="12">
        <v>6.9989999999999997</v>
      </c>
      <c r="G74" s="12" t="s">
        <v>26</v>
      </c>
      <c r="H74" s="12">
        <v>2.093</v>
      </c>
    </row>
    <row r="75" spans="1:8" ht="30" customHeight="1" x14ac:dyDescent="0.15">
      <c r="A75" s="31"/>
      <c r="B75" s="12">
        <v>70</v>
      </c>
      <c r="C75" s="2" t="s">
        <v>127</v>
      </c>
      <c r="D75" s="2" t="s">
        <v>126</v>
      </c>
      <c r="E75" s="12" t="s">
        <v>11</v>
      </c>
      <c r="F75" s="12">
        <v>6.1180000000000003</v>
      </c>
      <c r="G75" s="12" t="s">
        <v>26</v>
      </c>
      <c r="H75" s="12">
        <v>3.7440000000000002</v>
      </c>
    </row>
    <row r="76" spans="1:8" ht="30" customHeight="1" x14ac:dyDescent="0.15">
      <c r="A76" s="31"/>
      <c r="B76" s="12">
        <v>71</v>
      </c>
      <c r="C76" s="2" t="s">
        <v>128</v>
      </c>
      <c r="D76" s="2" t="s">
        <v>110</v>
      </c>
      <c r="E76" s="12" t="s">
        <v>11</v>
      </c>
      <c r="F76" s="13">
        <v>0.72</v>
      </c>
      <c r="G76" s="12" t="s">
        <v>12</v>
      </c>
      <c r="H76" s="12"/>
    </row>
    <row r="77" spans="1:8" ht="30" customHeight="1" x14ac:dyDescent="0.15">
      <c r="A77" s="31"/>
      <c r="B77" s="12">
        <v>72</v>
      </c>
      <c r="C77" s="2" t="s">
        <v>129</v>
      </c>
      <c r="D77" s="2" t="s">
        <v>110</v>
      </c>
      <c r="E77" s="12" t="s">
        <v>11</v>
      </c>
      <c r="F77" s="12">
        <v>0.35599999999999998</v>
      </c>
      <c r="G77" s="12" t="s">
        <v>12</v>
      </c>
      <c r="H77" s="12"/>
    </row>
    <row r="78" spans="1:8" ht="30" customHeight="1" x14ac:dyDescent="0.15">
      <c r="A78" s="31"/>
      <c r="B78" s="12">
        <v>73</v>
      </c>
      <c r="C78" s="2" t="s">
        <v>130</v>
      </c>
      <c r="D78" s="2" t="s">
        <v>110</v>
      </c>
      <c r="E78" s="12" t="s">
        <v>11</v>
      </c>
      <c r="F78" s="12">
        <v>3.1520000000000001</v>
      </c>
      <c r="G78" s="12" t="s">
        <v>12</v>
      </c>
      <c r="H78" s="12"/>
    </row>
    <row r="79" spans="1:8" ht="30" customHeight="1" x14ac:dyDescent="0.15">
      <c r="A79" s="31"/>
      <c r="B79" s="12">
        <v>74</v>
      </c>
      <c r="C79" s="2" t="s">
        <v>131</v>
      </c>
      <c r="D79" s="12" t="s">
        <v>122</v>
      </c>
      <c r="E79" s="12" t="s">
        <v>11</v>
      </c>
      <c r="F79" s="12">
        <v>1.2250000000000001</v>
      </c>
      <c r="G79" s="12" t="s">
        <v>12</v>
      </c>
      <c r="H79" s="12"/>
    </row>
    <row r="80" spans="1:8" ht="30" customHeight="1" x14ac:dyDescent="0.15">
      <c r="A80" s="31"/>
      <c r="B80" s="26">
        <v>75</v>
      </c>
      <c r="C80" s="2" t="s">
        <v>132</v>
      </c>
      <c r="D80" s="26" t="s">
        <v>122</v>
      </c>
      <c r="E80" s="26" t="s">
        <v>11</v>
      </c>
      <c r="F80" s="12">
        <v>6.9829999999999997</v>
      </c>
      <c r="G80" s="12" t="s">
        <v>12</v>
      </c>
      <c r="H80" s="12"/>
    </row>
    <row r="81" spans="1:8" ht="30" customHeight="1" x14ac:dyDescent="0.15">
      <c r="A81" s="31"/>
      <c r="B81" s="27"/>
      <c r="C81" s="2" t="s">
        <v>133</v>
      </c>
      <c r="D81" s="27"/>
      <c r="E81" s="27"/>
      <c r="F81" s="12">
        <v>4.3659999999999997</v>
      </c>
      <c r="G81" s="12" t="s">
        <v>12</v>
      </c>
      <c r="H81" s="12"/>
    </row>
    <row r="82" spans="1:8" ht="30" customHeight="1" x14ac:dyDescent="0.15">
      <c r="A82" s="31"/>
      <c r="B82" s="12">
        <v>76</v>
      </c>
      <c r="C82" s="2" t="s">
        <v>134</v>
      </c>
      <c r="D82" s="2" t="s">
        <v>110</v>
      </c>
      <c r="E82" s="12" t="s">
        <v>11</v>
      </c>
      <c r="F82" s="12">
        <v>1.625</v>
      </c>
      <c r="G82" s="12" t="s">
        <v>12</v>
      </c>
      <c r="H82" s="12"/>
    </row>
    <row r="83" spans="1:8" ht="30" customHeight="1" x14ac:dyDescent="0.15">
      <c r="A83" s="31" t="s">
        <v>151</v>
      </c>
      <c r="B83" s="14">
        <v>77</v>
      </c>
      <c r="C83" s="2" t="s">
        <v>136</v>
      </c>
      <c r="D83" s="2" t="s">
        <v>137</v>
      </c>
      <c r="E83" s="12" t="s">
        <v>11</v>
      </c>
      <c r="F83" s="12">
        <v>1.4209069999999999</v>
      </c>
      <c r="G83" s="12" t="s">
        <v>26</v>
      </c>
      <c r="H83" s="12">
        <v>0</v>
      </c>
    </row>
    <row r="84" spans="1:8" ht="30" customHeight="1" x14ac:dyDescent="0.15">
      <c r="A84" s="31"/>
      <c r="B84" s="12">
        <v>78</v>
      </c>
      <c r="C84" s="10" t="s">
        <v>138</v>
      </c>
      <c r="D84" s="2" t="s">
        <v>139</v>
      </c>
      <c r="E84" s="12" t="s">
        <v>11</v>
      </c>
      <c r="F84" s="12">
        <v>2.695748</v>
      </c>
      <c r="G84" s="12" t="s">
        <v>26</v>
      </c>
      <c r="H84" s="12">
        <v>0</v>
      </c>
    </row>
    <row r="85" spans="1:8" ht="30" customHeight="1" x14ac:dyDescent="0.15">
      <c r="A85" s="31"/>
      <c r="B85" s="14">
        <v>79</v>
      </c>
      <c r="C85" s="10" t="s">
        <v>138</v>
      </c>
      <c r="D85" s="2" t="s">
        <v>139</v>
      </c>
      <c r="E85" s="12" t="s">
        <v>11</v>
      </c>
      <c r="F85" s="12">
        <v>1.447125</v>
      </c>
      <c r="G85" s="12" t="s">
        <v>26</v>
      </c>
      <c r="H85" s="12">
        <v>0</v>
      </c>
    </row>
    <row r="86" spans="1:8" ht="30" customHeight="1" x14ac:dyDescent="0.15">
      <c r="A86" s="31"/>
      <c r="B86" s="12">
        <v>80</v>
      </c>
      <c r="C86" s="10" t="s">
        <v>140</v>
      </c>
      <c r="D86" s="2" t="s">
        <v>141</v>
      </c>
      <c r="E86" s="12" t="s">
        <v>11</v>
      </c>
      <c r="F86" s="12">
        <v>3.6001859999999999</v>
      </c>
      <c r="G86" s="12" t="s">
        <v>26</v>
      </c>
      <c r="H86" s="12">
        <v>3.6001859999999999</v>
      </c>
    </row>
    <row r="87" spans="1:8" ht="30" customHeight="1" x14ac:dyDescent="0.15">
      <c r="A87" s="31"/>
      <c r="B87" s="14">
        <v>81</v>
      </c>
      <c r="C87" s="10" t="s">
        <v>140</v>
      </c>
      <c r="D87" s="2" t="s">
        <v>141</v>
      </c>
      <c r="E87" s="12" t="s">
        <v>11</v>
      </c>
      <c r="F87" s="12">
        <v>6.5338570000000002</v>
      </c>
      <c r="G87" s="12" t="s">
        <v>26</v>
      </c>
      <c r="H87" s="12">
        <v>6.5338570000000002</v>
      </c>
    </row>
    <row r="88" spans="1:8" ht="30" customHeight="1" x14ac:dyDescent="0.15">
      <c r="A88" s="31"/>
      <c r="B88" s="12">
        <v>82</v>
      </c>
      <c r="C88" s="10" t="s">
        <v>142</v>
      </c>
      <c r="D88" s="2" t="s">
        <v>141</v>
      </c>
      <c r="E88" s="12" t="s">
        <v>11</v>
      </c>
      <c r="F88" s="12">
        <v>1.7161580000000001</v>
      </c>
      <c r="G88" s="12" t="s">
        <v>26</v>
      </c>
      <c r="H88" s="12">
        <v>1.7161580000000001</v>
      </c>
    </row>
    <row r="89" spans="1:8" ht="30" customHeight="1" x14ac:dyDescent="0.15">
      <c r="A89" s="31"/>
      <c r="B89" s="14">
        <v>83</v>
      </c>
      <c r="C89" s="10" t="s">
        <v>143</v>
      </c>
      <c r="D89" s="2" t="s">
        <v>144</v>
      </c>
      <c r="E89" s="12" t="s">
        <v>11</v>
      </c>
      <c r="F89" s="12">
        <v>4.090338</v>
      </c>
      <c r="G89" s="12" t="s">
        <v>12</v>
      </c>
      <c r="H89" s="12"/>
    </row>
    <row r="90" spans="1:8" ht="30" customHeight="1" x14ac:dyDescent="0.15">
      <c r="A90" s="31"/>
      <c r="B90" s="12">
        <v>84</v>
      </c>
      <c r="C90" s="10" t="s">
        <v>143</v>
      </c>
      <c r="D90" s="2" t="s">
        <v>144</v>
      </c>
      <c r="E90" s="12" t="s">
        <v>11</v>
      </c>
      <c r="F90" s="12">
        <v>3.4505119999999998</v>
      </c>
      <c r="G90" s="12" t="s">
        <v>12</v>
      </c>
      <c r="H90" s="12"/>
    </row>
    <row r="91" spans="1:8" ht="30" customHeight="1" x14ac:dyDescent="0.15">
      <c r="A91" s="31"/>
      <c r="B91" s="14">
        <v>85</v>
      </c>
      <c r="C91" s="10" t="s">
        <v>143</v>
      </c>
      <c r="D91" s="2" t="s">
        <v>144</v>
      </c>
      <c r="E91" s="12" t="s">
        <v>11</v>
      </c>
      <c r="F91" s="12">
        <v>4.3699300000000001</v>
      </c>
      <c r="G91" s="12" t="s">
        <v>12</v>
      </c>
      <c r="H91" s="12"/>
    </row>
    <row r="92" spans="1:8" ht="30" customHeight="1" x14ac:dyDescent="0.15">
      <c r="A92" s="31"/>
      <c r="B92" s="12">
        <v>86</v>
      </c>
      <c r="C92" s="10" t="s">
        <v>143</v>
      </c>
      <c r="D92" s="2" t="s">
        <v>144</v>
      </c>
      <c r="E92" s="12" t="s">
        <v>11</v>
      </c>
      <c r="F92" s="12">
        <v>1.5622229999999999</v>
      </c>
      <c r="G92" s="12" t="s">
        <v>12</v>
      </c>
      <c r="H92" s="12"/>
    </row>
    <row r="93" spans="1:8" ht="30" customHeight="1" x14ac:dyDescent="0.15">
      <c r="A93" s="31"/>
      <c r="B93" s="14">
        <v>87</v>
      </c>
      <c r="C93" s="10" t="s">
        <v>145</v>
      </c>
      <c r="D93" s="2" t="s">
        <v>146</v>
      </c>
      <c r="E93" s="12" t="s">
        <v>11</v>
      </c>
      <c r="F93" s="12">
        <v>2.4388890000000001</v>
      </c>
      <c r="G93" s="12" t="s">
        <v>12</v>
      </c>
      <c r="H93" s="12"/>
    </row>
    <row r="94" spans="1:8" ht="30" customHeight="1" x14ac:dyDescent="0.15">
      <c r="A94" s="31"/>
      <c r="B94" s="12">
        <v>88</v>
      </c>
      <c r="C94" s="10" t="s">
        <v>145</v>
      </c>
      <c r="D94" s="2" t="s">
        <v>146</v>
      </c>
      <c r="E94" s="12" t="s">
        <v>11</v>
      </c>
      <c r="F94" s="12">
        <v>5.2971539999999999</v>
      </c>
      <c r="G94" s="12" t="s">
        <v>12</v>
      </c>
      <c r="H94" s="12"/>
    </row>
    <row r="95" spans="1:8" ht="30" customHeight="1" x14ac:dyDescent="0.15">
      <c r="A95" s="31"/>
      <c r="B95" s="14">
        <v>89</v>
      </c>
      <c r="C95" s="10" t="s">
        <v>145</v>
      </c>
      <c r="D95" s="2" t="s">
        <v>146</v>
      </c>
      <c r="E95" s="12" t="s">
        <v>11</v>
      </c>
      <c r="F95" s="12">
        <v>4.9699960000000001</v>
      </c>
      <c r="G95" s="12" t="s">
        <v>12</v>
      </c>
      <c r="H95" s="12"/>
    </row>
    <row r="96" spans="1:8" ht="30" customHeight="1" x14ac:dyDescent="0.15">
      <c r="A96" s="31"/>
      <c r="B96" s="12">
        <v>90</v>
      </c>
      <c r="C96" s="10" t="s">
        <v>145</v>
      </c>
      <c r="D96" s="2" t="s">
        <v>146</v>
      </c>
      <c r="E96" s="12" t="s">
        <v>11</v>
      </c>
      <c r="F96" s="12">
        <v>4.5264829999999998</v>
      </c>
      <c r="G96" s="12" t="s">
        <v>12</v>
      </c>
      <c r="H96" s="12"/>
    </row>
    <row r="97" spans="1:8" ht="30" customHeight="1" x14ac:dyDescent="0.15">
      <c r="A97" s="31"/>
      <c r="B97" s="14">
        <v>91</v>
      </c>
      <c r="C97" s="10" t="s">
        <v>147</v>
      </c>
      <c r="D97" s="2" t="s">
        <v>144</v>
      </c>
      <c r="E97" s="12" t="s">
        <v>11</v>
      </c>
      <c r="F97" s="12">
        <v>1.849445</v>
      </c>
      <c r="G97" s="12" t="s">
        <v>12</v>
      </c>
      <c r="H97" s="12"/>
    </row>
    <row r="98" spans="1:8" ht="30" customHeight="1" x14ac:dyDescent="0.15">
      <c r="A98" s="31"/>
      <c r="B98" s="12">
        <v>92</v>
      </c>
      <c r="C98" s="10" t="s">
        <v>148</v>
      </c>
      <c r="D98" s="2" t="s">
        <v>146</v>
      </c>
      <c r="E98" s="12" t="s">
        <v>11</v>
      </c>
      <c r="F98" s="12">
        <v>6.4710960000000002</v>
      </c>
      <c r="G98" s="12" t="s">
        <v>12</v>
      </c>
      <c r="H98" s="12"/>
    </row>
    <row r="99" spans="1:8" ht="30" customHeight="1" x14ac:dyDescent="0.15">
      <c r="A99" s="31"/>
      <c r="B99" s="14">
        <v>93</v>
      </c>
      <c r="C99" s="10" t="s">
        <v>148</v>
      </c>
      <c r="D99" s="2" t="s">
        <v>146</v>
      </c>
      <c r="E99" s="12" t="s">
        <v>11</v>
      </c>
      <c r="F99" s="12">
        <v>6.84199</v>
      </c>
      <c r="G99" s="12" t="s">
        <v>12</v>
      </c>
      <c r="H99" s="12"/>
    </row>
    <row r="100" spans="1:8" ht="30" customHeight="1" x14ac:dyDescent="0.15">
      <c r="A100" s="31"/>
      <c r="B100" s="12">
        <v>94</v>
      </c>
      <c r="C100" s="10" t="s">
        <v>148</v>
      </c>
      <c r="D100" s="2" t="s">
        <v>146</v>
      </c>
      <c r="E100" s="12" t="s">
        <v>11</v>
      </c>
      <c r="F100" s="12">
        <v>4.1305339999999999</v>
      </c>
      <c r="G100" s="12" t="s">
        <v>12</v>
      </c>
      <c r="H100" s="12"/>
    </row>
    <row r="101" spans="1:8" ht="30" customHeight="1" x14ac:dyDescent="0.15">
      <c r="A101" s="31"/>
      <c r="B101" s="15">
        <v>95</v>
      </c>
      <c r="C101" s="10" t="s">
        <v>149</v>
      </c>
      <c r="D101" s="2" t="s">
        <v>150</v>
      </c>
      <c r="E101" s="12" t="s">
        <v>11</v>
      </c>
      <c r="F101" s="12">
        <v>5.8707469999999997</v>
      </c>
      <c r="G101" s="12" t="s">
        <v>12</v>
      </c>
      <c r="H101" s="12"/>
    </row>
    <row r="102" spans="1:8" ht="30" customHeight="1" x14ac:dyDescent="0.15">
      <c r="A102" s="39" t="s">
        <v>182</v>
      </c>
      <c r="B102" s="19">
        <v>96</v>
      </c>
      <c r="C102" s="19" t="s">
        <v>166</v>
      </c>
      <c r="D102" s="19" t="s">
        <v>167</v>
      </c>
      <c r="E102" s="19" t="s">
        <v>11</v>
      </c>
      <c r="F102" s="19">
        <v>18.679099999999998</v>
      </c>
      <c r="G102" s="19" t="s">
        <v>26</v>
      </c>
      <c r="H102" s="19">
        <v>9.0510999999999999</v>
      </c>
    </row>
    <row r="103" spans="1:8" ht="30" customHeight="1" x14ac:dyDescent="0.15">
      <c r="A103" s="40"/>
      <c r="B103" s="15">
        <v>97</v>
      </c>
      <c r="C103" s="19" t="s">
        <v>168</v>
      </c>
      <c r="D103" s="19" t="s">
        <v>169</v>
      </c>
      <c r="E103" s="19" t="s">
        <v>11</v>
      </c>
      <c r="F103" s="19">
        <v>5.4166999999999996</v>
      </c>
      <c r="G103" s="19" t="s">
        <v>26</v>
      </c>
      <c r="H103" s="19">
        <v>1.655</v>
      </c>
    </row>
    <row r="104" spans="1:8" ht="30" customHeight="1" x14ac:dyDescent="0.15">
      <c r="A104" s="40"/>
      <c r="B104" s="19">
        <v>98</v>
      </c>
      <c r="C104" s="19" t="s">
        <v>170</v>
      </c>
      <c r="D104" s="19" t="s">
        <v>185</v>
      </c>
      <c r="E104" s="19" t="s">
        <v>11</v>
      </c>
      <c r="F104" s="19">
        <v>19.043700000000001</v>
      </c>
      <c r="G104" s="19" t="s">
        <v>26</v>
      </c>
      <c r="H104" s="19">
        <v>3.9211</v>
      </c>
    </row>
    <row r="105" spans="1:8" ht="30" customHeight="1" x14ac:dyDescent="0.15">
      <c r="A105" s="40"/>
      <c r="B105" s="15">
        <v>99</v>
      </c>
      <c r="C105" s="19" t="s">
        <v>171</v>
      </c>
      <c r="D105" s="19" t="s">
        <v>172</v>
      </c>
      <c r="E105" s="19" t="s">
        <v>11</v>
      </c>
      <c r="F105" s="19">
        <v>9.7484000000000002</v>
      </c>
      <c r="G105" s="19" t="s">
        <v>26</v>
      </c>
      <c r="H105" s="19">
        <v>8.08</v>
      </c>
    </row>
    <row r="106" spans="1:8" ht="30" customHeight="1" x14ac:dyDescent="0.15">
      <c r="A106" s="40"/>
      <c r="B106" s="19">
        <v>100</v>
      </c>
      <c r="C106" s="19" t="s">
        <v>173</v>
      </c>
      <c r="D106" s="19" t="s">
        <v>174</v>
      </c>
      <c r="E106" s="19" t="s">
        <v>11</v>
      </c>
      <c r="F106" s="19">
        <v>2.1558000000000002</v>
      </c>
      <c r="G106" s="19" t="s">
        <v>26</v>
      </c>
      <c r="H106" s="19">
        <f>(21558.47-30672.34/2.49)/10000</f>
        <v>0.92402611646586374</v>
      </c>
    </row>
    <row r="107" spans="1:8" ht="30" customHeight="1" x14ac:dyDescent="0.15">
      <c r="A107" s="40"/>
      <c r="B107" s="42">
        <v>101</v>
      </c>
      <c r="C107" s="19" t="s">
        <v>175</v>
      </c>
      <c r="D107" s="19" t="s">
        <v>184</v>
      </c>
      <c r="E107" s="19" t="s">
        <v>11</v>
      </c>
      <c r="F107" s="19">
        <v>13.2</v>
      </c>
      <c r="G107" s="19" t="s">
        <v>176</v>
      </c>
      <c r="H107" s="19"/>
    </row>
    <row r="108" spans="1:8" ht="30" customHeight="1" x14ac:dyDescent="0.15">
      <c r="A108" s="40"/>
      <c r="B108" s="43"/>
      <c r="C108" s="19" t="s">
        <v>186</v>
      </c>
      <c r="D108" s="19" t="s">
        <v>177</v>
      </c>
      <c r="E108" s="19" t="s">
        <v>11</v>
      </c>
      <c r="F108" s="19">
        <v>8.35</v>
      </c>
      <c r="G108" s="19" t="s">
        <v>12</v>
      </c>
      <c r="H108" s="19"/>
    </row>
    <row r="109" spans="1:8" ht="30" customHeight="1" x14ac:dyDescent="0.15">
      <c r="A109" s="40"/>
      <c r="B109" s="15">
        <v>102</v>
      </c>
      <c r="C109" s="19" t="s">
        <v>178</v>
      </c>
      <c r="D109" s="19" t="s">
        <v>179</v>
      </c>
      <c r="E109" s="19" t="s">
        <v>180</v>
      </c>
      <c r="F109" s="19">
        <v>3.07</v>
      </c>
      <c r="G109" s="19" t="s">
        <v>12</v>
      </c>
      <c r="H109" s="19"/>
    </row>
    <row r="110" spans="1:8" ht="30" customHeight="1" x14ac:dyDescent="0.15">
      <c r="A110" s="41"/>
      <c r="B110" s="19">
        <v>103</v>
      </c>
      <c r="C110" s="19" t="s">
        <v>181</v>
      </c>
      <c r="D110" s="19" t="s">
        <v>183</v>
      </c>
      <c r="E110" s="19" t="s">
        <v>11</v>
      </c>
      <c r="F110" s="19">
        <v>6.6666999999999996</v>
      </c>
      <c r="G110" s="19" t="s">
        <v>176</v>
      </c>
      <c r="H110" s="19"/>
    </row>
  </sheetData>
  <autoFilter ref="A2:H110"/>
  <mergeCells count="19">
    <mergeCell ref="A102:A110"/>
    <mergeCell ref="B107:B108"/>
    <mergeCell ref="B80:B81"/>
    <mergeCell ref="D80:D81"/>
    <mergeCell ref="E80:E81"/>
    <mergeCell ref="A60:A82"/>
    <mergeCell ref="A83:A101"/>
    <mergeCell ref="B67:B68"/>
    <mergeCell ref="D67:D68"/>
    <mergeCell ref="E67:E68"/>
    <mergeCell ref="F67:F68"/>
    <mergeCell ref="G67:G68"/>
    <mergeCell ref="H67:H68"/>
    <mergeCell ref="A1:H1"/>
    <mergeCell ref="A3:A24"/>
    <mergeCell ref="A25:A29"/>
    <mergeCell ref="B60:B62"/>
    <mergeCell ref="D60:D62"/>
    <mergeCell ref="A30:A59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F18" sqref="F18"/>
    </sheetView>
  </sheetViews>
  <sheetFormatPr defaultRowHeight="13.5" x14ac:dyDescent="0.15"/>
  <cols>
    <col min="1" max="1" width="13.125" customWidth="1"/>
    <col min="2" max="2" width="12.125" customWidth="1"/>
    <col min="3" max="4" width="12.625" customWidth="1"/>
    <col min="5" max="5" width="12.375" customWidth="1"/>
    <col min="6" max="6" width="44.5" customWidth="1"/>
  </cols>
  <sheetData>
    <row r="1" spans="1:6" ht="27" x14ac:dyDescent="0.15">
      <c r="A1" s="44" t="s">
        <v>155</v>
      </c>
      <c r="B1" s="44"/>
      <c r="C1" s="44"/>
      <c r="D1" s="44"/>
      <c r="E1" s="44"/>
      <c r="F1" s="44"/>
    </row>
    <row r="2" spans="1:6" ht="18.75" x14ac:dyDescent="0.15">
      <c r="A2" s="52" t="s">
        <v>188</v>
      </c>
      <c r="B2" s="52"/>
      <c r="C2" s="52"/>
      <c r="D2" s="52"/>
      <c r="E2" s="52"/>
      <c r="F2" s="52"/>
    </row>
    <row r="3" spans="1:6" ht="18.75" x14ac:dyDescent="0.15">
      <c r="A3" s="45" t="s">
        <v>1</v>
      </c>
      <c r="B3" s="47" t="s">
        <v>156</v>
      </c>
      <c r="C3" s="48" t="s">
        <v>157</v>
      </c>
      <c r="D3" s="20"/>
      <c r="E3" s="20"/>
      <c r="F3" s="21"/>
    </row>
    <row r="4" spans="1:6" ht="18.75" x14ac:dyDescent="0.15">
      <c r="A4" s="46"/>
      <c r="B4" s="47"/>
      <c r="C4" s="49"/>
      <c r="D4" s="51" t="s">
        <v>158</v>
      </c>
      <c r="E4" s="48" t="s">
        <v>159</v>
      </c>
      <c r="F4" s="22"/>
    </row>
    <row r="5" spans="1:6" ht="18.75" x14ac:dyDescent="0.15">
      <c r="A5" s="46"/>
      <c r="B5" s="47"/>
      <c r="C5" s="50"/>
      <c r="D5" s="51"/>
      <c r="E5" s="50"/>
      <c r="F5" s="23" t="s">
        <v>8</v>
      </c>
    </row>
    <row r="6" spans="1:6" ht="22.5" x14ac:dyDescent="0.15">
      <c r="A6" s="24" t="s">
        <v>160</v>
      </c>
      <c r="B6" s="25">
        <v>22</v>
      </c>
      <c r="C6" s="25">
        <v>94.01</v>
      </c>
      <c r="D6" s="25">
        <v>38.51</v>
      </c>
      <c r="E6" s="25">
        <v>55.5</v>
      </c>
      <c r="F6" s="25">
        <v>33.53</v>
      </c>
    </row>
    <row r="7" spans="1:6" ht="22.5" x14ac:dyDescent="0.15">
      <c r="A7" s="24" t="s">
        <v>162</v>
      </c>
      <c r="B7" s="25">
        <v>5</v>
      </c>
      <c r="C7" s="25">
        <v>29.19</v>
      </c>
      <c r="D7" s="25">
        <v>4.0199999999999996</v>
      </c>
      <c r="E7" s="25">
        <v>25.17</v>
      </c>
      <c r="F7" s="25">
        <v>13.16</v>
      </c>
    </row>
    <row r="8" spans="1:6" ht="22.5" x14ac:dyDescent="0.15">
      <c r="A8" s="24" t="s">
        <v>163</v>
      </c>
      <c r="B8" s="25">
        <v>30</v>
      </c>
      <c r="C8" s="25">
        <v>170.16</v>
      </c>
      <c r="D8" s="25">
        <v>50.39</v>
      </c>
      <c r="E8" s="25">
        <v>119.77</v>
      </c>
      <c r="F8" s="25">
        <v>48.17</v>
      </c>
    </row>
    <row r="9" spans="1:6" ht="22.5" x14ac:dyDescent="0.15">
      <c r="A9" s="24" t="s">
        <v>187</v>
      </c>
      <c r="B9" s="25">
        <v>8</v>
      </c>
      <c r="C9" s="25">
        <f>SUM(D9:E9)</f>
        <v>86.33</v>
      </c>
      <c r="D9" s="25">
        <v>31.29</v>
      </c>
      <c r="E9" s="25">
        <v>55.04</v>
      </c>
      <c r="F9" s="25">
        <v>23.63</v>
      </c>
    </row>
    <row r="10" spans="1:6" ht="22.5" x14ac:dyDescent="0.15">
      <c r="A10" s="24" t="s">
        <v>164</v>
      </c>
      <c r="B10" s="25">
        <v>19</v>
      </c>
      <c r="C10" s="25">
        <v>91.37</v>
      </c>
      <c r="D10" s="25">
        <v>29.93</v>
      </c>
      <c r="E10" s="25">
        <v>61.44</v>
      </c>
      <c r="F10" s="25">
        <v>30.82</v>
      </c>
    </row>
    <row r="11" spans="1:6" ht="22.5" x14ac:dyDescent="0.15">
      <c r="A11" s="24" t="s">
        <v>165</v>
      </c>
      <c r="B11" s="25">
        <v>19</v>
      </c>
      <c r="C11" s="25">
        <v>73.28</v>
      </c>
      <c r="D11" s="25">
        <v>55.87</v>
      </c>
      <c r="E11" s="25">
        <v>17.41</v>
      </c>
      <c r="F11" s="25">
        <v>11.85</v>
      </c>
    </row>
    <row r="12" spans="1:6" ht="22.5" x14ac:dyDescent="0.15">
      <c r="A12" s="24" t="s">
        <v>161</v>
      </c>
      <c r="B12" s="25">
        <f>SUM(B6:B11)</f>
        <v>103</v>
      </c>
      <c r="C12" s="25">
        <f>SUM(C6:C11)</f>
        <v>544.34</v>
      </c>
      <c r="D12" s="25">
        <f>SUM(D6:D11)</f>
        <v>210.01000000000002</v>
      </c>
      <c r="E12" s="25">
        <f>SUM(E6:E11)</f>
        <v>334.33</v>
      </c>
      <c r="F12" s="25">
        <f>SUM(F6:F11)</f>
        <v>161.16</v>
      </c>
    </row>
  </sheetData>
  <mergeCells count="7">
    <mergeCell ref="A1:F1"/>
    <mergeCell ref="A2:F2"/>
    <mergeCell ref="A3:A5"/>
    <mergeCell ref="B3:B5"/>
    <mergeCell ref="C3:C5"/>
    <mergeCell ref="D4:D5"/>
    <mergeCell ref="E4:E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谭杨</dc:creator>
  <cp:lastModifiedBy>李松</cp:lastModifiedBy>
  <dcterms:created xsi:type="dcterms:W3CDTF">2021-04-06T07:24:10Z</dcterms:created>
  <dcterms:modified xsi:type="dcterms:W3CDTF">2021-04-12T09:27:45Z</dcterms:modified>
</cp:coreProperties>
</file>